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910" tabRatio="784" activeTab="0"/>
  </bookViews>
  <sheets>
    <sheet name="Index" sheetId="1" r:id="rId1"/>
    <sheet name="Financial data" sheetId="2" r:id="rId2"/>
    <sheet name="Operating data"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#REF!</definedName>
    <definedName name="\b">#REF!</definedName>
    <definedName name="\c">#REF!</definedName>
    <definedName name="\d">#REF!</definedName>
    <definedName name="\e">#REF!</definedName>
    <definedName name="\h">#REF!</definedName>
    <definedName name="\k">#REF!</definedName>
    <definedName name="\p">'[1]MACRO'!#REF!</definedName>
    <definedName name="\PRINTA1">#REF!</definedName>
    <definedName name="\PRINTB1">#REF!</definedName>
    <definedName name="\PRINTB2">#REF!</definedName>
    <definedName name="\PRINTB3">#REF!</definedName>
    <definedName name="\PRINTB4">#REF!</definedName>
    <definedName name="\PRINTC1">#REF!</definedName>
    <definedName name="\PRINTC2">#REF!</definedName>
    <definedName name="\PRINTD1">#REF!</definedName>
    <definedName name="\PRINTD2">#REF!</definedName>
    <definedName name="\PRINTD3">#REF!</definedName>
    <definedName name="\PRINTE1">#REF!</definedName>
    <definedName name="\PRINTE2">#REF!</definedName>
    <definedName name="\PRINTF1">#REF!</definedName>
    <definedName name="\PRINTG1">#REF!</definedName>
    <definedName name="\PRINTH1">#REF!</definedName>
    <definedName name="\PRINTI1">#REF!</definedName>
    <definedName name="\Q">#REF!</definedName>
    <definedName name="\s">#REF!</definedName>
    <definedName name="\w">#REF!</definedName>
    <definedName name="\z">#REF!</definedName>
    <definedName name="__123Graph_C" hidden="1">#REF!</definedName>
    <definedName name="_1__123Graph_AGRAFICO_1" hidden="1">#REF!</definedName>
    <definedName name="_2__123Graph_BGRAFICO_1" hidden="1">#REF!</definedName>
    <definedName name="_3__123Graph_LBL_AGRAFICO_1" hidden="1">#REF!</definedName>
    <definedName name="_3__Escluso_costo_lavoro_da_acquisizioni">"ANALISI"</definedName>
    <definedName name="_4__123Graph_LBL_BGRAFICO_1" hidden="1">#REF!</definedName>
    <definedName name="_ECO96">#REF!</definedName>
    <definedName name="_Key1" hidden="1">#REF!</definedName>
    <definedName name="_Order1" hidden="1">255</definedName>
    <definedName name="_SOC1">#REF!</definedName>
    <definedName name="_SOC2">#REF!</definedName>
    <definedName name="_Sort" hidden="1">#REF!</definedName>
    <definedName name="_SP1">#REF!</definedName>
    <definedName name="_SP2">#REF!</definedName>
    <definedName name="_SP3">#REF!</definedName>
    <definedName name="_SP4">#REF!</definedName>
    <definedName name="_tab1">#REF!</definedName>
    <definedName name="_tab2">#REF!</definedName>
    <definedName name="_tab3">#REF!</definedName>
    <definedName name="_tab4">#REF!</definedName>
    <definedName name="_tab5">#REF!</definedName>
    <definedName name="_tab6">#REF!</definedName>
    <definedName name="_tab7">#REF!</definedName>
    <definedName name="_tab8">#REF!</definedName>
    <definedName name="_TIT1">#REF!</definedName>
    <definedName name="_TIT10">#REF!</definedName>
    <definedName name="_TIT11">#REF!</definedName>
    <definedName name="_TIT12">#REF!</definedName>
    <definedName name="_TIT13">#REF!</definedName>
    <definedName name="_TIT14">#REF!</definedName>
    <definedName name="_TIT15">#REF!</definedName>
    <definedName name="_TIT16">#REF!</definedName>
    <definedName name="_TIT18">#REF!</definedName>
    <definedName name="_tit19">#REF!</definedName>
    <definedName name="_TIT2">#REF!</definedName>
    <definedName name="_tit20">#REF!</definedName>
    <definedName name="_TIT21">#REF!</definedName>
    <definedName name="_TIT22">#REF!</definedName>
    <definedName name="_TIT23">#REF!</definedName>
    <definedName name="_TIT24">#REF!</definedName>
    <definedName name="_TIT25">#REF!</definedName>
    <definedName name="_TIT26">#REF!</definedName>
    <definedName name="_TIT27">#REF!</definedName>
    <definedName name="_TIT3">#REF!</definedName>
    <definedName name="_TIT4">#REF!</definedName>
    <definedName name="_TIT5">#REF!</definedName>
    <definedName name="_TIT6">#REF!</definedName>
    <definedName name="_TIT7">#REF!</definedName>
    <definedName name="_TIT8">#REF!</definedName>
    <definedName name="_TIT9">#REF!</definedName>
    <definedName name="a">#REF!</definedName>
    <definedName name="aa">#REF!</definedName>
    <definedName name="ACQ_GAS_ESTERO">'[2]riepilogo'!$A$4:$O$116</definedName>
    <definedName name="agg_forecast">#REF!</definedName>
    <definedName name="AGGIUSTAM">#REF!</definedName>
    <definedName name="agip">#REF!</definedName>
    <definedName name="Agip_mdc">#REF!</definedName>
    <definedName name="AgipSnam">#REF!</definedName>
    <definedName name="AL">#REF!</definedName>
    <definedName name="AL_1">#REF!</definedName>
    <definedName name="Altro">#REF!</definedName>
    <definedName name="ANNO_ESERCIZIO">'[3]Parametri'!$B$5</definedName>
    <definedName name="area">#REF!</definedName>
    <definedName name="Area_Dati">#REF!</definedName>
    <definedName name="AREA_ORRIZ">#REF!</definedName>
    <definedName name="Area_print">#REF!</definedName>
    <definedName name="AREA1">#REF!</definedName>
    <definedName name="AREA2">#REF!</definedName>
    <definedName name="area3">#REF!</definedName>
    <definedName name="area4">#REF!</definedName>
    <definedName name="AREA5">#REF!</definedName>
    <definedName name="AREA6">#REF!</definedName>
    <definedName name="AREATRIM">'[4]RFUEL'!#REF!</definedName>
    <definedName name="as">#REF!</definedName>
    <definedName name="B">#REF!</definedName>
    <definedName name="bbb">#REF!</definedName>
    <definedName name="bgas328">#REF!</definedName>
    <definedName name="bgas330">#REF!</definedName>
    <definedName name="bgas332">#REF!</definedName>
    <definedName name="bgpl328">#REF!</definedName>
    <definedName name="bgpl330">#REF!</definedName>
    <definedName name="bgpl332">#REF!</definedName>
    <definedName name="bs0p328">#REF!</definedName>
    <definedName name="bs0p330">#REF!</definedName>
    <definedName name="bs0p332">#REF!</definedName>
    <definedName name="bsup328">#REF!</definedName>
    <definedName name="bsup330">#REF!</definedName>
    <definedName name="bsup332">#REF!</definedName>
    <definedName name="C_">#REF!</definedName>
    <definedName name="C_CE">#REF!</definedName>
    <definedName name="C_pro">#REF!</definedName>
    <definedName name="CAMBIO">#REF!</definedName>
    <definedName name="CAMBIOESC">'[5]ANALISI'!#REF!</definedName>
    <definedName name="CAMBIOFF">'[5]ANALISI'!#REF!</definedName>
    <definedName name="CAMBIOFOL">'[5]ANALISI'!#REF!</definedName>
    <definedName name="CAMBIOFS">'[5]ANALISI'!#REF!</definedName>
    <definedName name="CAMBIOLGS">'[5]ANALISI'!#REF!</definedName>
    <definedName name="CAMBIOSR">'[5]ANALISI'!#REF!</definedName>
    <definedName name="CASHFLOW">#REF!</definedName>
    <definedName name="CECON1">#REF!</definedName>
    <definedName name="CECON2">#REF!</definedName>
    <definedName name="CECON2B">#REF!</definedName>
    <definedName name="CHF">'[6]CAMBI EURO'!$B$6</definedName>
    <definedName name="Chimica_mdc">#REF!</definedName>
    <definedName name="cIND">'[7]c.ind.FB1'!#REF!</definedName>
    <definedName name="cINDtot">'[7]c.ind.FB1'!#REF!</definedName>
    <definedName name="colonna_finale">#REF!,#REF!,#REF!</definedName>
    <definedName name="COMMERCIALE">'[7]c.ind.FB1'!#REF!</definedName>
    <definedName name="confronto_con_piano">#REF!</definedName>
    <definedName name="consolidato">#REF!</definedName>
    <definedName name="conto_economico">#REF!</definedName>
    <definedName name="contributi1">'[7]c.ind.FB1'!#REF!</definedName>
    <definedName name="CORP">#REF!</definedName>
    <definedName name="costi_1">#REF!</definedName>
    <definedName name="costi_fissi">#REF!</definedName>
    <definedName name="COSTO">'[8]SNAMPROG'!#REF!</definedName>
    <definedName name="COSTO2">#REF!</definedName>
    <definedName name="COVER2">#REF!</definedName>
    <definedName name="d">#REF!</definedName>
    <definedName name="data">#REF!</definedName>
    <definedName name="DATI">#REF!</definedName>
    <definedName name="dati_interni">#REF!,#REF!,#REF!</definedName>
    <definedName name="Debiti_e_Crediti_INV_DISINV">#REF!</definedName>
    <definedName name="debito">#REF!</definedName>
    <definedName name="DET_PAR">#REF!</definedName>
    <definedName name="df">#REF!</definedName>
    <definedName name="DivAgip">#REF!</definedName>
    <definedName name="dollaro">#REF!</definedName>
    <definedName name="_xlnm.Print_Area" localSheetId="1">'Financial data'!$B$2:$F$57</definedName>
    <definedName name="_xlnm.Print_Area" localSheetId="0">'Index'!#REF!</definedName>
    <definedName name="_xlnm.Print_Area" localSheetId="2">'Operating data'!$B$2:$F$111</definedName>
    <definedName name="e">#REF!</definedName>
    <definedName name="E_2">#REF!</definedName>
    <definedName name="E_5">#REF!</definedName>
    <definedName name="EC_BL1">#REF!</definedName>
    <definedName name="EC_BL380">#REF!</definedName>
    <definedName name="EC_BL385">#REF!</definedName>
    <definedName name="EC_BL391">#REF!</definedName>
    <definedName name="EC_CABB">#REF!</definedName>
    <definedName name="EC_CABC">#REF!</definedName>
    <definedName name="ee">#REF!</definedName>
    <definedName name="Enichem_corto">#REF!</definedName>
    <definedName name="Enichem_lungo">#REF!</definedName>
    <definedName name="ESP">#REF!</definedName>
    <definedName name="Esplorazione">#REF!</definedName>
    <definedName name="EUR">'[6]CAMBI EURO'!$B$3</definedName>
    <definedName name="euro">#REF!</definedName>
    <definedName name="F">#REF!</definedName>
    <definedName name="FCF">#REF!</definedName>
    <definedName name="fgh">#REF!</definedName>
    <definedName name="FISSI">#REF!</definedName>
    <definedName name="FLUSSI">#REF!</definedName>
    <definedName name="FRF">'[6]CAMBI EURO'!$B$9</definedName>
    <definedName name="g">#REF!</definedName>
    <definedName name="G_G___Prospezione">#REF!</definedName>
    <definedName name="Gas">#REF!</definedName>
    <definedName name="GASUNIE2">'[9]acq. olanda'!$A$3:$J$52</definedName>
    <definedName name="GASUNIE2_ANAL">'[9]acq. olanda'!$L$8:$V$51</definedName>
    <definedName name="GASUNIE3">'[9]acq. olanda'!$A$59:$K$108</definedName>
    <definedName name="GASUNIE3_ANAL">'[9]acq. olanda'!$L$64:$V$107</definedName>
    <definedName name="GBP">'[6]CAMBI EURO'!$B$8</definedName>
    <definedName name="GENERALI">'[7]c.ind.FB1'!#REF!</definedName>
    <definedName name="generazione_elettrica">#REF!</definedName>
    <definedName name="GESTIONE_E_INVESTIMENTI_COMPETENZA">#REF!</definedName>
    <definedName name="GESTIONE_E_INVESTIMENTI_Debiti_a_fine_mese">#REF!</definedName>
    <definedName name="GESTIONE_E_INVESTIMENTI_MESEPagamento">#REF!</definedName>
    <definedName name="GESTRA">#REF!</definedName>
    <definedName name="GNL">#REF!</definedName>
    <definedName name="GRAFMDC">#REF!</definedName>
    <definedName name="GRAFMOL">#REF!</definedName>
    <definedName name="GRAFTRIM">#REF!</definedName>
    <definedName name="gruppo">'[10]TAB.CONSOLIDATE.XLS'!#REF!</definedName>
    <definedName name="h">#REF!</definedName>
    <definedName name="hhh">#REF!</definedName>
    <definedName name="i">#REF!</definedName>
    <definedName name="indebit_per_settore">#REF!</definedName>
    <definedName name="INV">#REF!</definedName>
    <definedName name="INV_Competenza">#REF!</definedName>
    <definedName name="INV_Uscite_Mensili">#REF!</definedName>
    <definedName name="INVE">#REF!</definedName>
    <definedName name="ITL">'[6]CAMBI EURO'!$B$4</definedName>
    <definedName name="kc">#REF!</definedName>
    <definedName name="kf">#REF!</definedName>
    <definedName name="kt">#REF!</definedName>
    <definedName name="l">#REF!</definedName>
    <definedName name="m">#REF!</definedName>
    <definedName name="Macro1">#REF!</definedName>
    <definedName name="MDCTRIM">#REF!</definedName>
    <definedName name="MOL">#REF!</definedName>
    <definedName name="n">#REF!</definedName>
    <definedName name="NLG">'[6]CAMBI EURO'!$B$5</definedName>
    <definedName name="nn">#REF!</definedName>
    <definedName name="non_ricorrenti">#REF!</definedName>
    <definedName name="o">#REF!</definedName>
    <definedName name="OFFERTA">'[7]c.ind.FB1'!#REF!</definedName>
    <definedName name="ok">#REF!</definedName>
    <definedName name="ONERISTR">#REF!</definedName>
    <definedName name="Operativi">#REF!</definedName>
    <definedName name="ORGA">#REF!</definedName>
    <definedName name="p">#REF!</definedName>
    <definedName name="PAGINE">#REF!</definedName>
    <definedName name="PARTECIPAZIONI">#REF!</definedName>
    <definedName name="pARTECIPAZIONI_TRIENNALE">#REF!</definedName>
    <definedName name="patti">#REF!</definedName>
    <definedName name="penultima">#REF!</definedName>
    <definedName name="PERIODO_FLASH_2">'[3]Parametri'!$B$15</definedName>
    <definedName name="PETR1">#REF!</definedName>
    <definedName name="Petrolchimica">#REF!</definedName>
    <definedName name="petroli">#REF!</definedName>
    <definedName name="Petroli_mdc">#REF!</definedName>
    <definedName name="pp">#REF!</definedName>
    <definedName name="pppp">#REF!</definedName>
    <definedName name="Prima_pagina">#REF!</definedName>
    <definedName name="Print_Area_MI">#REF!</definedName>
    <definedName name="PRODUZ">#REF!</definedName>
    <definedName name="Progetti_mdc">#REF!</definedName>
    <definedName name="prova">#REF!</definedName>
    <definedName name="PTE">'[6]CAMBI EURO'!$B$10</definedName>
    <definedName name="PUR">#REF!</definedName>
    <definedName name="q">#REF!</definedName>
    <definedName name="quantit">'[11]QUANTITA'!$B$10</definedName>
    <definedName name="QUANTITA">'[12]QUANTITA'!$B$10</definedName>
    <definedName name="qw">#REF!</definedName>
    <definedName name="RF">#REF!</definedName>
    <definedName name="ripo">'[4]RFUEL'!#REF!</definedName>
    <definedName name="ripo2">'[12]QUANTITA'!$B$10</definedName>
    <definedName name="Saipem_mdc">#REF!</definedName>
    <definedName name="same">#REF!</definedName>
    <definedName name="SAR">'[6]CAMBI EURO'!$B$7</definedName>
    <definedName name="SASP_UK">'[13]CONSEST'!#REF!</definedName>
    <definedName name="Scenario">#REF!</definedName>
    <definedName name="scheda1">#REF!</definedName>
    <definedName name="scheda2">#REF!</definedName>
    <definedName name="seguevalorizz">#REF!</definedName>
    <definedName name="SintesixEni">#REF!</definedName>
    <definedName name="Snam_corto">#REF!</definedName>
    <definedName name="snam_lungo">#REF!</definedName>
    <definedName name="Snam_mdc">#REF!</definedName>
    <definedName name="SOC10ESTERO">#REF!</definedName>
    <definedName name="SOC11ESTERO">#REF!</definedName>
    <definedName name="SOC12ESTERO">#REF!</definedName>
    <definedName name="SOC1ESTERO">#REF!</definedName>
    <definedName name="SOC1ITALIA">#REF!</definedName>
    <definedName name="SOC1ITALIABREVE1">#REF!</definedName>
    <definedName name="SOC1ITALIABREVE2">#REF!</definedName>
    <definedName name="SOC1ITALIABREVE3">#REF!</definedName>
    <definedName name="SOC2ESTERO">#REF!</definedName>
    <definedName name="SOC2ITALIA">#REF!</definedName>
    <definedName name="SOC2ITALIABREVE1">#REF!</definedName>
    <definedName name="SOC2ITALIABREVE2">#REF!</definedName>
    <definedName name="SOC2ITALIABREVE3">#REF!</definedName>
    <definedName name="SOC3ESTERO">#REF!</definedName>
    <definedName name="SOC3ITALIA">#REF!</definedName>
    <definedName name="SOC3ITALIABREVE1">#REF!</definedName>
    <definedName name="SOC3ITALIABREVE2">#REF!</definedName>
    <definedName name="SOC3ITALIABREVE3">#REF!</definedName>
    <definedName name="SOC4ESTERO">#REF!</definedName>
    <definedName name="SOC4ITALIA">#REF!</definedName>
    <definedName name="SOC4ITALIABREVE1">#REF!</definedName>
    <definedName name="SOC4ITALIABREVE2">#REF!</definedName>
    <definedName name="SOC4ITALIABREVE3">#REF!</definedName>
    <definedName name="SOC5ESTERO">#REF!</definedName>
    <definedName name="SOC5ITALIA">#REF!</definedName>
    <definedName name="SOC5ITALIABREVE1">#REF!</definedName>
    <definedName name="SOC5ITALIABREVE2">#REF!</definedName>
    <definedName name="SOC5ITALIABREVE3">#REF!</definedName>
    <definedName name="SOC6ESTERO">#REF!</definedName>
    <definedName name="SOC6ITALIA">#REF!</definedName>
    <definedName name="SOC6ITALIABREVE1">#REF!</definedName>
    <definedName name="SOC6ITALIABREVE2">#REF!</definedName>
    <definedName name="SOC6ITALIABREVE3">#REF!</definedName>
    <definedName name="SOC7ESTERO">#REF!</definedName>
    <definedName name="SOC7ITALIA">#REF!</definedName>
    <definedName name="SOC7ITALIABREVE1">#REF!</definedName>
    <definedName name="SOC7ITALIABREVE2">#REF!</definedName>
    <definedName name="SOC7ITALIABREVE3">#REF!</definedName>
    <definedName name="SOC8ESTERO">#REF!</definedName>
    <definedName name="SOC8ITALIA">#REF!</definedName>
    <definedName name="SOC9ESTERO">#REF!</definedName>
    <definedName name="SOC9ITALIA">#REF!</definedName>
    <definedName name="SP">#REF!</definedName>
    <definedName name="SP_USA">'[13]CONSEST'!#REF!</definedName>
    <definedName name="SPAGO">#REF!</definedName>
    <definedName name="SPAPR">#REF!</definedName>
    <definedName name="SPDIC">#REF!</definedName>
    <definedName name="SPFEB">#REF!</definedName>
    <definedName name="SPGEN">#REF!</definedName>
    <definedName name="SPGIU">#REF!</definedName>
    <definedName name="SPLUG">#REF!</definedName>
    <definedName name="SPMAG">#REF!</definedName>
    <definedName name="SPMAR">#REF!</definedName>
    <definedName name="SPNOV">#REF!</definedName>
    <definedName name="SPOTT">#REF!</definedName>
    <definedName name="SPSET">#REF!</definedName>
    <definedName name="stampa">#REF!</definedName>
    <definedName name="STAMPA_PROSPETTO">#REF!</definedName>
    <definedName name="stp">#REF!</definedName>
    <definedName name="STPATR">#REF!</definedName>
    <definedName name="STUDI">'[7]c.ind.FB1'!#REF!</definedName>
    <definedName name="t">#REF!</definedName>
    <definedName name="T_BL1">#REF!</definedName>
    <definedName name="T_BL380">#REF!</definedName>
    <definedName name="T_BL385">#REF!</definedName>
    <definedName name="tab1a">#REF!</definedName>
    <definedName name="tab1b">#REF!</definedName>
    <definedName name="tab2a">#REF!</definedName>
    <definedName name="tab2b">#REF!</definedName>
    <definedName name="tab3a">#REF!</definedName>
    <definedName name="tab3b">#REF!</definedName>
    <definedName name="tab4a">#REF!</definedName>
    <definedName name="tab4b">#REF!</definedName>
    <definedName name="tab5a">#REF!</definedName>
    <definedName name="tab5b">#REF!</definedName>
    <definedName name="tab6a">#REF!</definedName>
    <definedName name="tab6b">#REF!</definedName>
    <definedName name="tab7a">#REF!</definedName>
    <definedName name="tab7b">#REF!</definedName>
    <definedName name="tab8a">#REF!</definedName>
    <definedName name="tab8b">#REF!</definedName>
    <definedName name="test">#REF!</definedName>
    <definedName name="TITOLO_3">'[3]Parametri'!$B$19</definedName>
    <definedName name="tre_1996">#REF!</definedName>
    <definedName name="TRI_Varie">#REF!</definedName>
    <definedName name="TRIB">#REF!</definedName>
    <definedName name="ukk">#REF!</definedName>
    <definedName name="ULTIMA">#REF!</definedName>
    <definedName name="uop">#REF!</definedName>
    <definedName name="utile_operativo">#REF!</definedName>
    <definedName name="valorizzazione">#REF!</definedName>
    <definedName name="Valuta">#REF!</definedName>
    <definedName name="varianti">#REF!</definedName>
    <definedName name="VARIE">#REF!</definedName>
    <definedName name="varie_triennale">#REF!</definedName>
    <definedName name="VENCON">#REF!</definedName>
    <definedName name="VENCON_BT">#REF!</definedName>
    <definedName name="Vendite">'[14]Quantità Snam'!$A$2:$R$34</definedName>
    <definedName name="x">#REF!</definedName>
    <definedName name="xb">#REF!</definedName>
    <definedName name="xd">#REF!</definedName>
    <definedName name="xe">#REF!</definedName>
    <definedName name="xf">#REF!</definedName>
    <definedName name="y">#REF!</definedName>
    <definedName name="yy">#REF!</definedName>
    <definedName name="z">#REF!</definedName>
    <definedName name="zz">#REF!</definedName>
  </definedNames>
  <calcPr fullCalcOnLoad="1"/>
</workbook>
</file>

<file path=xl/sharedStrings.xml><?xml version="1.0" encoding="utf-8"?>
<sst xmlns="http://schemas.openxmlformats.org/spreadsheetml/2006/main" count="239" uniqueCount="178">
  <si>
    <t>(%)</t>
  </si>
  <si>
    <t>Leverage</t>
  </si>
  <si>
    <t>Exploration &amp; Production</t>
  </si>
  <si>
    <t>Gas &amp; Power</t>
  </si>
  <si>
    <t>Ingegneria &amp; Costruzioni</t>
  </si>
  <si>
    <t>Ordini acquisiti</t>
  </si>
  <si>
    <t>Portafoglio ordini a fine periodo</t>
  </si>
  <si>
    <t>Coverage</t>
  </si>
  <si>
    <t>Current ratio</t>
  </si>
  <si>
    <t>Debt coverage</t>
  </si>
  <si>
    <t>Pay-out</t>
  </si>
  <si>
    <t>Cash flow per boe</t>
  </si>
  <si>
    <t>(€ milioni)</t>
  </si>
  <si>
    <t>(€)</t>
  </si>
  <si>
    <t>($)</t>
  </si>
  <si>
    <r>
      <t xml:space="preserve">- per ADR </t>
    </r>
    <r>
      <rPr>
        <vertAlign val="superscript"/>
        <sz val="9"/>
        <rFont val="Arial"/>
        <family val="2"/>
      </rPr>
      <t>(a) (b)</t>
    </r>
  </si>
  <si>
    <t>Quota di procurato locale</t>
  </si>
  <si>
    <t>Quota dipendenti estero</t>
  </si>
  <si>
    <t>Cash flow - continuing operations</t>
  </si>
  <si>
    <t>($/boe)</t>
  </si>
  <si>
    <r>
      <t xml:space="preserve">Comprehensive income </t>
    </r>
    <r>
      <rPr>
        <vertAlign val="superscript"/>
        <sz val="9"/>
        <rFont val="Arial"/>
        <family val="2"/>
      </rPr>
      <t>(a)</t>
    </r>
  </si>
  <si>
    <t xml:space="preserve">Cash dividends to Enis' shareholders </t>
  </si>
  <si>
    <t>Net borrowings at year end</t>
  </si>
  <si>
    <t>Net capital employed at year end</t>
  </si>
  <si>
    <t>Share price at year end</t>
  </si>
  <si>
    <t>Weighted average number of shares outstanding</t>
  </si>
  <si>
    <t>(€ million)</t>
  </si>
  <si>
    <t>(million)</t>
  </si>
  <si>
    <t>(€ billion)</t>
  </si>
  <si>
    <t>(€ per share)</t>
  </si>
  <si>
    <t>Summary financial data</t>
  </si>
  <si>
    <r>
      <t>- per share</t>
    </r>
    <r>
      <rPr>
        <vertAlign val="superscript"/>
        <sz val="9"/>
        <rFont val="Arial"/>
        <family val="2"/>
      </rPr>
      <t xml:space="preserve"> (a)</t>
    </r>
  </si>
  <si>
    <t>Dividends pertaining to the year</t>
  </si>
  <si>
    <t>(number)</t>
  </si>
  <si>
    <t>Training hours</t>
  </si>
  <si>
    <t>(thousand hours)</t>
  </si>
  <si>
    <t>Average reserve life index</t>
  </si>
  <si>
    <t>Direct GHG emissions</t>
  </si>
  <si>
    <t>- Italy</t>
  </si>
  <si>
    <t>- outside Italy</t>
  </si>
  <si>
    <t>Customers in Italy</t>
  </si>
  <si>
    <t>Electricity sold</t>
  </si>
  <si>
    <t>Refinery throughputs on own account</t>
  </si>
  <si>
    <t>Retail market share in Italy</t>
  </si>
  <si>
    <t>Retail sales of petroleum products in Europe</t>
  </si>
  <si>
    <t>Service stations in Europe at year end</t>
  </si>
  <si>
    <t>Average throughput of service stations in Europe</t>
  </si>
  <si>
    <r>
      <t>SO</t>
    </r>
    <r>
      <rPr>
        <vertAlign val="subscript"/>
        <sz val="9"/>
        <rFont val="Arial"/>
        <family val="2"/>
      </rPr>
      <t>x</t>
    </r>
    <r>
      <rPr>
        <sz val="9"/>
        <rFont val="Arial"/>
        <family val="2"/>
      </rPr>
      <t xml:space="preserve"> emissions (sulphur oxide)</t>
    </r>
  </si>
  <si>
    <t>Petrochemical production</t>
  </si>
  <si>
    <t>Sales of petrochemical products</t>
  </si>
  <si>
    <t>Average plant utilization rate</t>
  </si>
  <si>
    <t xml:space="preserve">Recycled/reused water </t>
  </si>
  <si>
    <t>(Fatal injuries per one hundred millions of worked hours)</t>
  </si>
  <si>
    <r>
      <t>(mmtonnes CO</t>
    </r>
    <r>
      <rPr>
        <vertAlign val="subscript"/>
        <sz val="8"/>
        <rFont val="Arial"/>
        <family val="2"/>
      </rPr>
      <t xml:space="preserve">2  </t>
    </r>
    <r>
      <rPr>
        <sz val="8"/>
        <rFont val="Arial"/>
        <family val="2"/>
      </rPr>
      <t>eq)</t>
    </r>
  </si>
  <si>
    <t>(mmboe)</t>
  </si>
  <si>
    <t>(years)</t>
  </si>
  <si>
    <t>(kboe/d)</t>
  </si>
  <si>
    <t>(bcm)</t>
  </si>
  <si>
    <t xml:space="preserve">(TWh) </t>
  </si>
  <si>
    <t>(mmtonnes)</t>
  </si>
  <si>
    <t xml:space="preserve">(number) </t>
  </si>
  <si>
    <t>(kliters)</t>
  </si>
  <si>
    <r>
      <t>(ktonnes SO</t>
    </r>
    <r>
      <rPr>
        <vertAlign val="subscript"/>
        <sz val="8"/>
        <rFont val="Arial"/>
        <family val="2"/>
      </rPr>
      <t>2</t>
    </r>
    <r>
      <rPr>
        <sz val="8"/>
        <rFont val="Arial"/>
        <family val="2"/>
      </rPr>
      <t xml:space="preserve"> eq) </t>
    </r>
  </si>
  <si>
    <t>(ktonnes)</t>
  </si>
  <si>
    <r>
      <t>(ktonnes SO</t>
    </r>
    <r>
      <rPr>
        <vertAlign val="subscript"/>
        <sz val="8"/>
        <rFont val="Arial"/>
        <family val="2"/>
      </rPr>
      <t xml:space="preserve">2 </t>
    </r>
    <r>
      <rPr>
        <sz val="8"/>
        <rFont val="Arial"/>
        <family val="2"/>
      </rPr>
      <t>eq)</t>
    </r>
  </si>
  <si>
    <t>(a) Attributable to Eni's shareholders.</t>
  </si>
  <si>
    <t>(b)  One American Depositary Receipt (ADR) is equal to two Eni ordinary shares.</t>
  </si>
  <si>
    <r>
      <t>Worldwide gas sales</t>
    </r>
    <r>
      <rPr>
        <sz val="9"/>
        <rFont val="Arial"/>
        <family val="2"/>
      </rPr>
      <t xml:space="preserve">  </t>
    </r>
  </si>
  <si>
    <r>
      <t xml:space="preserve">Market capitalization </t>
    </r>
    <r>
      <rPr>
        <vertAlign val="superscript"/>
        <sz val="9"/>
        <rFont val="Arial"/>
        <family val="2"/>
      </rPr>
      <t>(d)</t>
    </r>
  </si>
  <si>
    <r>
      <t xml:space="preserve">- per share </t>
    </r>
    <r>
      <rPr>
        <i/>
        <vertAlign val="superscript"/>
        <sz val="9"/>
        <rFont val="Arial"/>
        <family val="2"/>
      </rPr>
      <t>(a)</t>
    </r>
  </si>
  <si>
    <t>(d) Number of outstanding shares by reference price at year end.</t>
  </si>
  <si>
    <t>(a) Pertaining to continuing operations.</t>
  </si>
  <si>
    <r>
      <t xml:space="preserve">Net profit (loss) - discontinued operations </t>
    </r>
    <r>
      <rPr>
        <vertAlign val="superscript"/>
        <sz val="9"/>
        <rFont val="Arial"/>
        <family val="2"/>
      </rPr>
      <t xml:space="preserve">(a) </t>
    </r>
  </si>
  <si>
    <t xml:space="preserve">Net profit (loss) - continuing operations </t>
  </si>
  <si>
    <t>Adjusted net profit (loss) - continuing operations</t>
  </si>
  <si>
    <t>Net sales from operations</t>
  </si>
  <si>
    <t>Operating profit (loss)</t>
  </si>
  <si>
    <t>Capital expenditure</t>
  </si>
  <si>
    <t xml:space="preserve">Adjusted Return on average capital employed (ROACE) </t>
  </si>
  <si>
    <r>
      <t xml:space="preserve">Dividend yield </t>
    </r>
    <r>
      <rPr>
        <vertAlign val="superscript"/>
        <sz val="9"/>
        <rFont val="Arial"/>
        <family val="2"/>
      </rPr>
      <t>(c)</t>
    </r>
  </si>
  <si>
    <t>(c) Ratio of dividend for the period and the average price of Eni shares as recorded in December.</t>
  </si>
  <si>
    <t>Total assets at year end</t>
  </si>
  <si>
    <t>Shareholders' equity including non-controlling interests at year end</t>
  </si>
  <si>
    <t>Refining &amp; Marketing and Chemicals</t>
  </si>
  <si>
    <t xml:space="preserve">of which:   exploration </t>
  </si>
  <si>
    <t xml:space="preserve">       development of hydrocarbon reserves</t>
  </si>
  <si>
    <r>
      <t xml:space="preserve">Dividends to Eni's shareholders pertaining to the year </t>
    </r>
    <r>
      <rPr>
        <vertAlign val="superscript"/>
        <sz val="9"/>
        <rFont val="Arial"/>
        <family val="2"/>
      </rPr>
      <t>(c)</t>
    </r>
  </si>
  <si>
    <t>of which:   Exploration &amp; Production</t>
  </si>
  <si>
    <t>Employees at year end</t>
  </si>
  <si>
    <t>Net proved reserves of hydrocarbons</t>
  </si>
  <si>
    <t>(scale from 0 to 100)</t>
  </si>
  <si>
    <t xml:space="preserve">(c) The amount of dividends for the year 2016 is based on the Board's proposal. </t>
  </si>
  <si>
    <r>
      <t xml:space="preserve">Adjusted operating profit (loss) </t>
    </r>
    <r>
      <rPr>
        <vertAlign val="superscript"/>
        <sz val="9"/>
        <rFont val="Arial"/>
        <family val="2"/>
      </rPr>
      <t>(b)</t>
    </r>
  </si>
  <si>
    <r>
      <t xml:space="preserve">Adjusted net profit (loss) </t>
    </r>
    <r>
      <rPr>
        <vertAlign val="superscript"/>
        <sz val="9"/>
        <rFont val="Arial"/>
        <family val="2"/>
      </rPr>
      <t>(a) (b)</t>
    </r>
  </si>
  <si>
    <r>
      <t>Net profit (loss)</t>
    </r>
    <r>
      <rPr>
        <sz val="10"/>
        <rFont val="Arial"/>
        <family val="2"/>
      </rPr>
      <t xml:space="preserve"> </t>
    </r>
    <r>
      <rPr>
        <vertAlign val="superscript"/>
        <sz val="10"/>
        <rFont val="Arial"/>
        <family val="2"/>
      </rPr>
      <t>(a)</t>
    </r>
    <r>
      <rPr>
        <sz val="10"/>
        <rFont val="Arial"/>
        <family val="2"/>
      </rPr>
      <t xml:space="preserve"> </t>
    </r>
  </si>
  <si>
    <r>
      <t>Group net profit (loss)</t>
    </r>
    <r>
      <rPr>
        <vertAlign val="superscript"/>
        <sz val="9"/>
        <rFont val="Arial"/>
        <family val="2"/>
      </rPr>
      <t>(a)</t>
    </r>
    <r>
      <rPr>
        <sz val="9"/>
        <rFont val="Arial"/>
        <family val="2"/>
      </rPr>
      <t xml:space="preserve"> (continuing + discontinued operations)</t>
    </r>
  </si>
  <si>
    <r>
      <t xml:space="preserve">Net cash flow from operating activities </t>
    </r>
    <r>
      <rPr>
        <vertAlign val="superscript"/>
        <sz val="9"/>
        <rFont val="Arial"/>
        <family val="2"/>
      </rPr>
      <t>(b)</t>
    </r>
  </si>
  <si>
    <r>
      <t xml:space="preserve">Operating and sustainability data </t>
    </r>
    <r>
      <rPr>
        <b/>
        <vertAlign val="superscript"/>
        <sz val="10"/>
        <color indexed="9"/>
        <rFont val="Arial"/>
        <family val="2"/>
      </rPr>
      <t>(a)</t>
    </r>
  </si>
  <si>
    <t>Production of petrochemical products</t>
  </si>
  <si>
    <r>
      <t xml:space="preserve">Financial highlights </t>
    </r>
    <r>
      <rPr>
        <b/>
        <vertAlign val="superscript"/>
        <sz val="10"/>
        <color indexed="9"/>
        <rFont val="Arial"/>
        <family val="2"/>
      </rPr>
      <t>(*) (**)</t>
    </r>
  </si>
  <si>
    <t>(*) Pertaining to continuing operations. Following the divestment of Saipem in January 2016, the results of the segment have been classified as discontinued
operations based on the guidelines of IFRS 5. The comparative reporting periods have been restated consistently.</t>
  </si>
  <si>
    <t xml:space="preserve">                  Gas &amp; Power</t>
  </si>
  <si>
    <t xml:space="preserve">                  Refining &amp; Marketing and Chemicals</t>
  </si>
  <si>
    <t>(recordable injuries/worked hours) x 1,000,000</t>
  </si>
  <si>
    <t>Fatality index (employees and contractors)</t>
  </si>
  <si>
    <t>Training expenditures</t>
  </si>
  <si>
    <t xml:space="preserve">(€ million) </t>
  </si>
  <si>
    <r>
      <t>Total volume of oil spills (</t>
    </r>
    <r>
      <rPr>
        <sz val="9"/>
        <rFont val="Calibri"/>
        <family val="2"/>
      </rPr>
      <t>&gt;</t>
    </r>
    <r>
      <rPr>
        <sz val="9"/>
        <rFont val="Arial"/>
        <family val="2"/>
      </rPr>
      <t xml:space="preserve"> 1 barrel) </t>
    </r>
  </si>
  <si>
    <t xml:space="preserve">(barrels) </t>
  </si>
  <si>
    <t>Total water withdrawals</t>
  </si>
  <si>
    <t>(mmcm)</t>
  </si>
  <si>
    <t>First patent filing applications</t>
  </si>
  <si>
    <t xml:space="preserve">Number of suppliers used </t>
  </si>
  <si>
    <t xml:space="preserve">Total procurement </t>
  </si>
  <si>
    <t xml:space="preserve">Organic reserve replacement ratio </t>
  </si>
  <si>
    <r>
      <t>(mmtonnes CO</t>
    </r>
    <r>
      <rPr>
        <vertAlign val="subscript"/>
        <sz val="8"/>
        <rFont val="Arial"/>
        <family val="2"/>
      </rPr>
      <t xml:space="preserve">2  </t>
    </r>
    <r>
      <rPr>
        <sz val="8"/>
        <rFont val="Arial"/>
        <family val="2"/>
      </rPr>
      <t>eq/tep)</t>
    </r>
  </si>
  <si>
    <t xml:space="preserve">Oil spills due to operations  (&gt; 1 barrel) </t>
  </si>
  <si>
    <t xml:space="preserve">Interventions on the territory based on agreements, conventions and PSAs (Community investment) </t>
  </si>
  <si>
    <r>
      <t>(gCO</t>
    </r>
    <r>
      <rPr>
        <vertAlign val="subscript"/>
        <sz val="8"/>
        <rFont val="Arial"/>
        <family val="2"/>
      </rPr>
      <t>2</t>
    </r>
    <r>
      <rPr>
        <sz val="8"/>
        <rFont val="Arial"/>
        <family val="2"/>
      </rPr>
      <t xml:space="preserve">eq/kWheq) </t>
    </r>
  </si>
  <si>
    <t xml:space="preserve">Installed capacity power plants </t>
  </si>
  <si>
    <t xml:space="preserve">(GW) </t>
  </si>
  <si>
    <t xml:space="preserve">Electricity produced </t>
  </si>
  <si>
    <t>Balanced capacity of refineries</t>
  </si>
  <si>
    <t xml:space="preserve">(kbbl/d) </t>
  </si>
  <si>
    <t>Capacity of biorefineries</t>
  </si>
  <si>
    <t xml:space="preserve">Production of biofuels </t>
  </si>
  <si>
    <r>
      <t>(tonnes CO</t>
    </r>
    <r>
      <rPr>
        <vertAlign val="subscript"/>
        <sz val="8"/>
        <rFont val="Arial"/>
        <family val="2"/>
      </rPr>
      <t>2</t>
    </r>
    <r>
      <rPr>
        <sz val="8"/>
        <rFont val="Arial"/>
        <family val="2"/>
      </rPr>
      <t xml:space="preserve">eq/kt) </t>
    </r>
  </si>
  <si>
    <r>
      <t xml:space="preserve">GHG emissions/refining throughputs (traditional refineries) </t>
    </r>
    <r>
      <rPr>
        <vertAlign val="superscript"/>
        <sz val="9"/>
        <rFont val="Arial"/>
        <family val="2"/>
      </rPr>
      <t>(i)</t>
    </r>
  </si>
  <si>
    <t>TRIR (Total Recordable Injury Rate)</t>
  </si>
  <si>
    <t>Local employees outside Italy</t>
  </si>
  <si>
    <t>Female managers (senior managers and managers)</t>
  </si>
  <si>
    <t>Pay gap (women vs men)</t>
  </si>
  <si>
    <t>of which:         employees</t>
  </si>
  <si>
    <t>of which:       women</t>
  </si>
  <si>
    <t xml:space="preserve">                      outside Italy</t>
  </si>
  <si>
    <t xml:space="preserve">                        contractors</t>
  </si>
  <si>
    <t>of which:      due to sabotage and terrorism</t>
  </si>
  <si>
    <r>
      <t xml:space="preserve">                     CO</t>
    </r>
    <r>
      <rPr>
        <i/>
        <vertAlign val="subscript"/>
        <sz val="9"/>
        <rFont val="Arial"/>
        <family val="2"/>
      </rPr>
      <t>2</t>
    </r>
    <r>
      <rPr>
        <i/>
        <sz val="9"/>
        <rFont val="Arial"/>
        <family val="2"/>
      </rPr>
      <t xml:space="preserve"> equivalent from non-combusted methane and fugitive emissions</t>
    </r>
  </si>
  <si>
    <r>
      <t xml:space="preserve">                     CO</t>
    </r>
    <r>
      <rPr>
        <i/>
        <vertAlign val="subscript"/>
        <sz val="9"/>
        <rFont val="Arial"/>
        <family val="2"/>
      </rPr>
      <t>2</t>
    </r>
    <r>
      <rPr>
        <i/>
        <sz val="9"/>
        <rFont val="Arial"/>
        <family val="2"/>
      </rPr>
      <t xml:space="preserve"> equivalent from flaring</t>
    </r>
  </si>
  <si>
    <r>
      <t>of which:     CO</t>
    </r>
    <r>
      <rPr>
        <i/>
        <vertAlign val="subscript"/>
        <sz val="9"/>
        <rFont val="Arial"/>
        <family val="2"/>
      </rPr>
      <t>2</t>
    </r>
    <r>
      <rPr>
        <i/>
        <sz val="9"/>
        <rFont val="Arial"/>
        <family val="2"/>
      </rPr>
      <t xml:space="preserve"> equivalent from combustion and process </t>
    </r>
  </si>
  <si>
    <t>of which:       sea water</t>
  </si>
  <si>
    <t xml:space="preserve">                       fresh water</t>
  </si>
  <si>
    <t xml:space="preserve">                       salt/satly water from subsoil or surface</t>
  </si>
  <si>
    <r>
      <t xml:space="preserve">Near miss </t>
    </r>
    <r>
      <rPr>
        <vertAlign val="superscript"/>
        <sz val="9"/>
        <rFont val="Arial"/>
        <family val="2"/>
      </rPr>
      <t>(b)</t>
    </r>
  </si>
  <si>
    <t xml:space="preserve">                     operational</t>
  </si>
  <si>
    <r>
      <t xml:space="preserve">R&amp;D expenditure </t>
    </r>
    <r>
      <rPr>
        <vertAlign val="superscript"/>
        <sz val="9"/>
        <rFont val="Arial"/>
        <family val="2"/>
      </rPr>
      <t>(c)</t>
    </r>
  </si>
  <si>
    <t>% produced water re-injected</t>
  </si>
  <si>
    <t xml:space="preserve">Volumes of hydrocarbon sent to flaring </t>
  </si>
  <si>
    <t>of which:       sent to flaring process</t>
  </si>
  <si>
    <r>
      <t xml:space="preserve">Customer satisfaction rate </t>
    </r>
    <r>
      <rPr>
        <vertAlign val="superscript"/>
        <sz val="9"/>
        <rFont val="Arial"/>
        <family val="2"/>
      </rPr>
      <t>(i)</t>
    </r>
  </si>
  <si>
    <t>(c) Net of general and administrative costs.</t>
  </si>
  <si>
    <t>(b) Incidental events which do not transform in damages or injuries.</t>
  </si>
  <si>
    <t>Total Share Return (TSR)</t>
  </si>
  <si>
    <r>
      <t xml:space="preserve">Hydrocarbon production </t>
    </r>
    <r>
      <rPr>
        <vertAlign val="superscript"/>
        <sz val="9"/>
        <rFont val="Arial"/>
        <family val="2"/>
      </rPr>
      <t>(d)</t>
    </r>
  </si>
  <si>
    <r>
      <t>Profit per boe</t>
    </r>
    <r>
      <rPr>
        <vertAlign val="superscript"/>
        <sz val="9"/>
        <rFont val="Arial"/>
        <family val="2"/>
      </rPr>
      <t xml:space="preserve"> (e) (f)</t>
    </r>
  </si>
  <si>
    <r>
      <t xml:space="preserve">Opex per boe </t>
    </r>
    <r>
      <rPr>
        <vertAlign val="superscript"/>
        <sz val="9"/>
        <rFont val="Arial"/>
        <family val="2"/>
      </rPr>
      <t>(e)</t>
    </r>
  </si>
  <si>
    <r>
      <t xml:space="preserve">Finding &amp; Development cost per boe </t>
    </r>
    <r>
      <rPr>
        <vertAlign val="superscript"/>
        <sz val="9"/>
        <rFont val="Arial"/>
        <family val="2"/>
      </rPr>
      <t>(f)</t>
    </r>
  </si>
  <si>
    <t>of which:      employees</t>
  </si>
  <si>
    <t xml:space="preserve">                      contractors</t>
  </si>
  <si>
    <r>
      <t>CO</t>
    </r>
    <r>
      <rPr>
        <vertAlign val="subscript"/>
        <sz val="9"/>
        <rFont val="Arial"/>
        <family val="2"/>
      </rPr>
      <t>2</t>
    </r>
    <r>
      <rPr>
        <sz val="9"/>
        <rFont val="Arial"/>
        <family val="2"/>
      </rPr>
      <t xml:space="preserve"> emissions/100% operated hydrocarbon gross production </t>
    </r>
    <r>
      <rPr>
        <vertAlign val="superscript"/>
        <sz val="9"/>
        <rFont val="Arial"/>
        <family val="2"/>
      </rPr>
      <t>(g)</t>
    </r>
    <r>
      <rPr>
        <sz val="9"/>
        <rFont val="Arial"/>
        <family val="2"/>
      </rPr>
      <t xml:space="preserve"> </t>
    </r>
  </si>
  <si>
    <r>
      <t>GHG</t>
    </r>
    <r>
      <rPr>
        <sz val="9"/>
        <rFont val="Arial"/>
        <family val="2"/>
      </rPr>
      <t xml:space="preserve"> emissions/kWheq (Eni Power) </t>
    </r>
  </si>
  <si>
    <t>(d) Includes Eni's share in joint ventures and equity-accounted entities.</t>
  </si>
  <si>
    <t>(e) Related to consolidated subsidiaries.</t>
  </si>
  <si>
    <t>(f) Three-year average.</t>
  </si>
  <si>
    <t>(h) The average evaluation reflects results of customers interviews based on clarity, courtesy and waiting time.</t>
  </si>
  <si>
    <t>(i) Livorno, Sannazzaro, Taranto, Gela related to 2014 and Livorno, Sannazzaro e Taranto related to 2015.</t>
  </si>
  <si>
    <t>(**)  Effective January 1, 2016, management modified on voluntary basis the criterion to recognize exploration expenses adopting the accounting of the successful-effort-method (SEM). Accordingly, the comparative amounts disclosed for the FY 2016 have been restated. The retrospective application of the SEM has required adjustment of the opening balance of the retained earnings and other comparative amounts as of January 1, 2014. Specifically, the opening balance of the carrying amount of property, plant and equipment was increased by €3,524 million, intangible assets by €860 million and the retained earnings by €3,001 million. Other adjustments related to deferred tax liabilities and other minor line items. Concerning the FY 2015, the adoption of SEM determined a reduction of operating profit of €815 million. More information is disclosed in the notes of the consolidated financial statement of the 2016 Annual Report on Form 20-F.</t>
  </si>
  <si>
    <t>(b) Non-GAAP measures. Results of comparative periods are calculated on a standalone basis, i.e. by excluding the results of Saipem earned from both third parties and the Group’s continuing operations, therefore determining its deconsolidation.</t>
  </si>
  <si>
    <t>(a) Fully diluted. Ratio of net profit/cash flow and average number of shares outstanding in the period. Dollar amounts are converted on the basis of the average EUR/USD exchange rate quoted by Reuters (WMR) for the period presented.</t>
  </si>
  <si>
    <t>of which:      e-learning</t>
  </si>
  <si>
    <t>of which:       new energy</t>
  </si>
  <si>
    <t>of which:       filed on renewable sources</t>
  </si>
  <si>
    <t>of which:       local procurement</t>
  </si>
  <si>
    <t xml:space="preserve">(ktonnes/year) </t>
  </si>
  <si>
    <t>(g) Hydrocarbon production from fields fully operated by Eni (Eni's interest 100%) amounting to 122 mln toe, 125 mln toe and 117 mln toe in 2016, 2015 and 2014, respectively.</t>
  </si>
  <si>
    <t>Index</t>
  </si>
  <si>
    <t>Financial data</t>
  </si>
  <si>
    <t>Operating data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</si>
</sst>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0.0"/>
    <numFmt numFmtId="166" formatCode="0.0"/>
    <numFmt numFmtId="167" formatCode="#,##0;\(#,##0\)"/>
    <numFmt numFmtId="168" formatCode="_-[$€-2]\ * #,##0.00_-;\-[$€-2]\ * #,##0.00_-;_-[$€-2]\ * &quot;-&quot;??_-"/>
    <numFmt numFmtId="169" formatCode="0.00_)"/>
    <numFmt numFmtId="170" formatCode="#,##0\ "/>
    <numFmt numFmtId="171" formatCode="###0_);\(###0\)"/>
    <numFmt numFmtId="172" formatCode="#,##0.00;\(#,##0.00\)"/>
    <numFmt numFmtId="173" formatCode="#,##0.0;\(#,##0.0\)"/>
    <numFmt numFmtId="174" formatCode="_-* #,##0_-;\-* #,##0_-;_-* &quot;-&quot;??_-;_-@_-"/>
    <numFmt numFmtId="175" formatCode="_-* #,##0.0_-;\-* #,##0.0_-;_-* &quot;-&quot;??_-;_-@_-"/>
    <numFmt numFmtId="176" formatCode="#,##0.000"/>
  </numFmts>
  <fonts count="81">
    <font>
      <sz val="10"/>
      <name val="Arial"/>
      <family val="0"/>
    </font>
    <font>
      <sz val="11"/>
      <color indexed="8"/>
      <name val="Calibri"/>
      <family val="2"/>
    </font>
    <font>
      <b/>
      <sz val="9"/>
      <name val="Arial"/>
      <family val="2"/>
    </font>
    <font>
      <sz val="9"/>
      <name val="Arial"/>
      <family val="2"/>
    </font>
    <font>
      <sz val="8"/>
      <name val="Arial"/>
      <family val="2"/>
    </font>
    <font>
      <u val="single"/>
      <sz val="10"/>
      <color indexed="36"/>
      <name val="Arial"/>
      <family val="2"/>
    </font>
    <font>
      <sz val="10"/>
      <name val="Verdana"/>
      <family val="2"/>
    </font>
    <font>
      <sz val="8"/>
      <name val="Verdana"/>
      <family val="2"/>
    </font>
    <font>
      <i/>
      <sz val="8"/>
      <name val="Arial"/>
      <family val="2"/>
    </font>
    <font>
      <sz val="10"/>
      <name val="MS Sans Serif"/>
      <family val="2"/>
    </font>
    <font>
      <sz val="12"/>
      <name val="Arial"/>
      <family val="2"/>
    </font>
    <font>
      <b/>
      <i/>
      <sz val="16"/>
      <name val="Helv"/>
      <family val="0"/>
    </font>
    <font>
      <sz val="12"/>
      <name val="Arial MT"/>
      <family val="0"/>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i/>
      <sz val="9"/>
      <name val="Arial"/>
      <family val="2"/>
    </font>
    <font>
      <i/>
      <sz val="9"/>
      <name val="Arial"/>
      <family val="2"/>
    </font>
    <font>
      <vertAlign val="superscript"/>
      <sz val="9"/>
      <name val="Arial"/>
      <family val="2"/>
    </font>
    <font>
      <sz val="8"/>
      <color indexed="10"/>
      <name val="Arial"/>
      <family val="2"/>
    </font>
    <font>
      <sz val="9"/>
      <color indexed="10"/>
      <name val="Arial"/>
      <family val="2"/>
    </font>
    <font>
      <vertAlign val="subscript"/>
      <sz val="8"/>
      <name val="Arial"/>
      <family val="2"/>
    </font>
    <font>
      <sz val="10"/>
      <color indexed="10"/>
      <name val="Arial"/>
      <family val="2"/>
    </font>
    <font>
      <b/>
      <sz val="8"/>
      <name val="Arial"/>
      <family val="2"/>
    </font>
    <font>
      <vertAlign val="subscript"/>
      <sz val="9"/>
      <name val="Arial"/>
      <family val="2"/>
    </font>
    <font>
      <b/>
      <sz val="10"/>
      <name val="Arial"/>
      <family val="2"/>
    </font>
    <font>
      <i/>
      <vertAlign val="superscript"/>
      <sz val="9"/>
      <name val="Arial"/>
      <family val="2"/>
    </font>
    <font>
      <vertAlign val="superscript"/>
      <sz val="10"/>
      <name val="Arial"/>
      <family val="2"/>
    </font>
    <font>
      <b/>
      <sz val="10"/>
      <color indexed="9"/>
      <name val="Arial"/>
      <family val="2"/>
    </font>
    <font>
      <sz val="9"/>
      <name val="Geneva"/>
      <family val="0"/>
    </font>
    <font>
      <b/>
      <vertAlign val="superscript"/>
      <sz val="10"/>
      <color indexed="9"/>
      <name val="Arial"/>
      <family val="2"/>
    </font>
    <font>
      <sz val="9"/>
      <name val="Calibri"/>
      <family val="2"/>
    </font>
    <font>
      <sz val="9"/>
      <color indexed="53"/>
      <name val="Arial"/>
      <family val="2"/>
    </font>
    <font>
      <i/>
      <vertAlign val="subscrip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2.5"/>
      <color indexed="8"/>
      <name val="Verdana"/>
      <family val="0"/>
    </font>
    <font>
      <b/>
      <sz val="2.75"/>
      <color indexed="8"/>
      <name val="Verdana"/>
      <family val="0"/>
    </font>
    <font>
      <sz val="3.25"/>
      <color indexed="8"/>
      <name val="Verdana"/>
      <family val="0"/>
    </font>
    <font>
      <sz val="6.4"/>
      <color indexed="8"/>
      <name val="Verdana"/>
      <family val="0"/>
    </font>
    <font>
      <b/>
      <sz val="8"/>
      <color indexed="8"/>
      <name val="Verdana"/>
      <family val="0"/>
    </font>
    <font>
      <sz val="8"/>
      <color indexed="8"/>
      <name val="Verdana"/>
      <family val="0"/>
    </font>
    <font>
      <b/>
      <sz val="7"/>
      <color indexed="8"/>
      <name val="Verdana"/>
      <family val="0"/>
    </font>
    <font>
      <sz val="1.75"/>
      <color indexed="8"/>
      <name val="Verdana"/>
      <family val="0"/>
    </font>
    <font>
      <b/>
      <sz val="2.5"/>
      <color indexed="8"/>
      <name val="Verdana"/>
      <family val="0"/>
    </font>
    <font>
      <sz val="3"/>
      <color indexed="8"/>
      <name val="Verdana"/>
      <family val="0"/>
    </font>
    <font>
      <b/>
      <sz val="2"/>
      <color indexed="8"/>
      <name val="Verdana"/>
      <family val="0"/>
    </font>
    <font>
      <sz val="2"/>
      <color indexed="8"/>
      <name val="Verdana"/>
      <family val="0"/>
    </font>
    <font>
      <sz val="1.8"/>
      <color indexed="8"/>
      <name val="Verdana"/>
      <family val="0"/>
    </font>
    <font>
      <u val="single"/>
      <sz val="10"/>
      <color indexed="36"/>
      <name val="Verdana"/>
      <family val="2"/>
    </font>
    <font>
      <u val="single"/>
      <sz val="10"/>
      <color indexed="12"/>
      <name val="Verdana"/>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0"/>
    </font>
    <font>
      <sz val="24"/>
      <name val="Arial"/>
      <family val="2"/>
    </font>
    <font>
      <sz val="16"/>
      <name val="Arial"/>
      <family val="2"/>
    </font>
  </fonts>
  <fills count="33">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color indexed="51"/>
      </left>
      <right style="thin">
        <color indexed="51"/>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right/>
      <top/>
      <bottom style="medium">
        <color indexed="9"/>
      </bottom>
    </border>
    <border>
      <left/>
      <right/>
      <top/>
      <bottom style="thick">
        <color indexed="9"/>
      </bottom>
    </border>
    <border>
      <left/>
      <right/>
      <top/>
      <bottom style="thick">
        <color indexed="53"/>
      </bottom>
    </border>
    <border>
      <left/>
      <right/>
      <top style="thick">
        <color indexed="53"/>
      </top>
      <bottom/>
    </border>
    <border>
      <left/>
      <right/>
      <top/>
      <bottom style="thick">
        <color indexed="10"/>
      </bottom>
    </border>
    <border>
      <left>
        <color indexed="63"/>
      </left>
      <right>
        <color indexed="63"/>
      </right>
      <top>
        <color indexed="63"/>
      </top>
      <bottom style="medium">
        <color indexed="51"/>
      </bottom>
    </border>
    <border>
      <left>
        <color indexed="63"/>
      </left>
      <right>
        <color indexed="63"/>
      </right>
      <top style="thin">
        <color indexed="22"/>
      </top>
      <bottom style="thin">
        <color indexed="22"/>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7" fillId="8" borderId="0" applyNumberFormat="0" applyBorder="0" applyAlignment="0" applyProtection="0"/>
    <xf numFmtId="0" fontId="57" fillId="10" borderId="0" applyNumberFormat="0" applyBorder="0" applyAlignment="0" applyProtection="0"/>
    <xf numFmtId="0" fontId="57" fillId="4" borderId="0" applyNumberFormat="0" applyBorder="0" applyAlignment="0" applyProtection="0"/>
    <xf numFmtId="0" fontId="57" fillId="13"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4" borderId="0" applyNumberFormat="0" applyBorder="0" applyAlignment="0" applyProtection="0"/>
    <xf numFmtId="0" fontId="57" fillId="19" borderId="0" applyNumberFormat="0" applyBorder="0" applyAlignment="0" applyProtection="0"/>
    <xf numFmtId="0" fontId="57" fillId="16" borderId="0" applyNumberFormat="0" applyBorder="0" applyAlignment="0" applyProtection="0"/>
    <xf numFmtId="0" fontId="57" fillId="12" borderId="0" applyNumberFormat="0" applyBorder="0" applyAlignment="0" applyProtection="0"/>
    <xf numFmtId="0" fontId="47" fillId="7" borderId="0" applyNumberFormat="0" applyBorder="0" applyAlignment="0" applyProtection="0"/>
    <xf numFmtId="0" fontId="71" fillId="0" borderId="0" applyNumberFormat="0" applyFill="0" applyBorder="0" applyAlignment="0" applyProtection="0"/>
    <xf numFmtId="0" fontId="51" fillId="2" borderId="1" applyNumberFormat="0" applyAlignment="0" applyProtection="0"/>
    <xf numFmtId="0" fontId="51" fillId="2" borderId="1" applyNumberFormat="0" applyAlignment="0" applyProtection="0"/>
    <xf numFmtId="0" fontId="52" fillId="0" borderId="2" applyNumberFormat="0" applyFill="0" applyAlignment="0" applyProtection="0"/>
    <xf numFmtId="0" fontId="53" fillId="13" borderId="3" applyNumberFormat="0" applyAlignment="0" applyProtection="0"/>
    <xf numFmtId="170" fontId="9"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53" fillId="13" borderId="3" applyNumberFormat="0" applyAlignment="0" applyProtection="0"/>
    <xf numFmtId="42"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72" fillId="0" borderId="0" applyNumberFormat="0" applyFill="0" applyBorder="0" applyAlignment="0" applyProtection="0"/>
    <xf numFmtId="0" fontId="49" fillId="3" borderId="1" applyNumberFormat="0" applyAlignment="0" applyProtection="0"/>
    <xf numFmtId="0" fontId="52" fillId="0" borderId="2" applyNumberFormat="0" applyFill="0" applyAlignment="0" applyProtection="0"/>
    <xf numFmtId="38" fontId="9" fillId="0" borderId="0" applyFont="0" applyFill="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7" fillId="7" borderId="0" applyNumberFormat="0" applyBorder="0" applyAlignment="0" applyProtection="0"/>
    <xf numFmtId="0" fontId="10" fillId="0" borderId="0">
      <alignment/>
      <protection/>
    </xf>
    <xf numFmtId="169" fontId="11"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6" fillId="0" borderId="0">
      <alignment/>
      <protection/>
    </xf>
    <xf numFmtId="0" fontId="0" fillId="24" borderId="7" applyNumberFormat="0" applyFont="0" applyAlignment="0" applyProtection="0"/>
    <xf numFmtId="0" fontId="0" fillId="24" borderId="8" applyNumberFormat="0" applyFont="0" applyAlignment="0" applyProtection="0"/>
    <xf numFmtId="0" fontId="12" fillId="0" borderId="0">
      <alignment/>
      <protection/>
    </xf>
    <xf numFmtId="0" fontId="50" fillId="2" borderId="9" applyNumberFormat="0" applyAlignment="0" applyProtection="0"/>
    <xf numFmtId="9" fontId="0" fillId="0" borderId="0" applyFont="0" applyFill="0" applyBorder="0" applyAlignment="0" applyProtection="0"/>
    <xf numFmtId="4" fontId="13" fillId="23" borderId="10" applyNumberFormat="0" applyProtection="0">
      <alignment vertical="center"/>
    </xf>
    <xf numFmtId="4" fontId="14" fillId="23" borderId="10" applyNumberFormat="0" applyProtection="0">
      <alignment vertical="center"/>
    </xf>
    <xf numFmtId="4" fontId="15" fillId="23" borderId="10" applyNumberFormat="0" applyProtection="0">
      <alignment horizontal="left" vertical="center" indent="1"/>
    </xf>
    <xf numFmtId="4" fontId="15" fillId="19" borderId="0" applyNumberFormat="0" applyProtection="0">
      <alignment horizontal="left" vertical="center" indent="1"/>
    </xf>
    <xf numFmtId="4" fontId="15" fillId="21" borderId="10" applyNumberFormat="0" applyProtection="0">
      <alignment horizontal="right" vertical="center"/>
    </xf>
    <xf numFmtId="4" fontId="15" fillId="7" borderId="10" applyNumberFormat="0" applyProtection="0">
      <alignment horizontal="right" vertical="center"/>
    </xf>
    <xf numFmtId="4" fontId="15" fillId="10" borderId="10" applyNumberFormat="0" applyProtection="0">
      <alignment horizontal="right" vertical="center"/>
    </xf>
    <xf numFmtId="4" fontId="15" fillId="8" borderId="10" applyNumberFormat="0" applyProtection="0">
      <alignment horizontal="right" vertical="center"/>
    </xf>
    <xf numFmtId="4" fontId="15" fillId="12" borderId="10" applyNumberFormat="0" applyProtection="0">
      <alignment horizontal="right" vertical="center"/>
    </xf>
    <xf numFmtId="4" fontId="15" fillId="3" borderId="10" applyNumberFormat="0" applyProtection="0">
      <alignment horizontal="right" vertical="center"/>
    </xf>
    <xf numFmtId="4" fontId="15" fillId="25" borderId="10" applyNumberFormat="0" applyProtection="0">
      <alignment horizontal="right" vertical="center"/>
    </xf>
    <xf numFmtId="4" fontId="15" fillId="22" borderId="10" applyNumberFormat="0" applyProtection="0">
      <alignment horizontal="right" vertical="center"/>
    </xf>
    <xf numFmtId="4" fontId="15" fillId="26" borderId="10" applyNumberFormat="0" applyProtection="0">
      <alignment horizontal="right" vertical="center"/>
    </xf>
    <xf numFmtId="4" fontId="13" fillId="27" borderId="11" applyNumberFormat="0" applyProtection="0">
      <alignment horizontal="left" vertical="center" indent="1"/>
    </xf>
    <xf numFmtId="4" fontId="13" fillId="11" borderId="0" applyNumberFormat="0" applyProtection="0">
      <alignment horizontal="left" vertical="center" indent="1"/>
    </xf>
    <xf numFmtId="4" fontId="13" fillId="19" borderId="0" applyNumberFormat="0" applyProtection="0">
      <alignment horizontal="left" vertical="center" indent="1"/>
    </xf>
    <xf numFmtId="4" fontId="15" fillId="11" borderId="10" applyNumberFormat="0" applyProtection="0">
      <alignment horizontal="right" vertical="center"/>
    </xf>
    <xf numFmtId="4" fontId="16" fillId="11" borderId="0" applyNumberFormat="0" applyProtection="0">
      <alignment horizontal="left" vertical="center" indent="1"/>
    </xf>
    <xf numFmtId="4" fontId="16" fillId="19" borderId="0" applyNumberFormat="0" applyProtection="0">
      <alignment horizontal="left" vertical="center" indent="1"/>
    </xf>
    <xf numFmtId="4" fontId="15" fillId="28" borderId="10" applyNumberFormat="0" applyProtection="0">
      <alignment vertical="center"/>
    </xf>
    <xf numFmtId="4" fontId="17" fillId="28" borderId="10" applyNumberFormat="0" applyProtection="0">
      <alignment vertical="center"/>
    </xf>
    <xf numFmtId="4" fontId="13" fillId="11" borderId="12" applyNumberFormat="0" applyProtection="0">
      <alignment horizontal="left" vertical="center" indent="1"/>
    </xf>
    <xf numFmtId="4" fontId="15" fillId="28" borderId="10" applyNumberFormat="0" applyProtection="0">
      <alignment horizontal="right" vertical="center"/>
    </xf>
    <xf numFmtId="4" fontId="17" fillId="28" borderId="10" applyNumberFormat="0" applyProtection="0">
      <alignment horizontal="right" vertical="center"/>
    </xf>
    <xf numFmtId="4" fontId="13" fillId="11" borderId="10" applyNumberFormat="0" applyProtection="0">
      <alignment horizontal="left" vertical="center" indent="1"/>
    </xf>
    <xf numFmtId="4" fontId="18" fillId="29" borderId="12" applyNumberFormat="0" applyProtection="0">
      <alignment horizontal="left" vertical="center" indent="1"/>
    </xf>
    <xf numFmtId="4" fontId="19" fillId="28" borderId="10" applyNumberFormat="0" applyProtection="0">
      <alignment horizontal="right" vertical="center"/>
    </xf>
    <xf numFmtId="0" fontId="20" fillId="30" borderId="0">
      <alignment/>
      <protection/>
    </xf>
    <xf numFmtId="0" fontId="21" fillId="30" borderId="0">
      <alignment/>
      <protection/>
    </xf>
    <xf numFmtId="0" fontId="22" fillId="30" borderId="13">
      <alignment/>
      <protection/>
    </xf>
    <xf numFmtId="0" fontId="22" fillId="30" borderId="0">
      <alignment/>
      <protection/>
    </xf>
    <xf numFmtId="0" fontId="20" fillId="31" borderId="13">
      <alignment/>
      <protection locked="0"/>
    </xf>
    <xf numFmtId="0" fontId="20" fillId="30" borderId="0">
      <alignment/>
      <protection/>
    </xf>
    <xf numFmtId="0" fontId="23" fillId="32" borderId="0">
      <alignment/>
      <protection/>
    </xf>
    <xf numFmtId="0" fontId="23" fillId="4" borderId="0">
      <alignment/>
      <protection/>
    </xf>
    <xf numFmtId="0" fontId="23" fillId="12" borderId="0">
      <alignment/>
      <protection/>
    </xf>
    <xf numFmtId="0" fontId="0" fillId="0" borderId="0">
      <alignment/>
      <protection/>
    </xf>
    <xf numFmtId="0" fontId="73" fillId="0" borderId="0" applyNumberForma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0" borderId="15" applyNumberFormat="0" applyFill="0" applyAlignment="0" applyProtection="0"/>
    <xf numFmtId="0" fontId="77" fillId="0" borderId="16" applyNumberFormat="0" applyFill="0" applyAlignment="0" applyProtection="0"/>
    <xf numFmtId="0" fontId="77" fillId="0" borderId="0" applyNumberFormat="0" applyFill="0" applyBorder="0" applyAlignment="0" applyProtection="0"/>
    <xf numFmtId="0" fontId="56" fillId="0" borderId="17" applyNumberFormat="0" applyFill="0" applyAlignment="0" applyProtection="0"/>
    <xf numFmtId="0" fontId="56" fillId="0" borderId="18" applyNumberFormat="0" applyFill="0" applyAlignment="0" applyProtection="0"/>
    <xf numFmtId="0" fontId="46" fillId="8" borderId="0" applyNumberFormat="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cellStyleXfs>
  <cellXfs count="182">
    <xf numFmtId="0" fontId="0" fillId="0" borderId="0" xfId="0" applyAlignment="1">
      <alignment/>
    </xf>
    <xf numFmtId="0" fontId="3" fillId="0" borderId="0" xfId="98" applyFont="1" applyFill="1">
      <alignment/>
      <protection/>
    </xf>
    <xf numFmtId="0" fontId="3" fillId="0" borderId="0" xfId="98" applyFont="1" applyFill="1" applyAlignment="1">
      <alignment horizontal="center"/>
      <protection/>
    </xf>
    <xf numFmtId="0" fontId="3" fillId="0" borderId="0" xfId="98" applyFont="1" applyFill="1" applyAlignment="1">
      <alignment horizontal="right" indent="1"/>
      <protection/>
    </xf>
    <xf numFmtId="0" fontId="4" fillId="0" borderId="0" xfId="98" applyFont="1" applyFill="1">
      <alignment/>
      <protection/>
    </xf>
    <xf numFmtId="0" fontId="2" fillId="0" borderId="0" xfId="98" applyFont="1" applyFill="1" applyAlignment="1">
      <alignment horizontal="center"/>
      <protection/>
    </xf>
    <xf numFmtId="49" fontId="3" fillId="0" borderId="0" xfId="98" applyNumberFormat="1" applyFont="1" applyFill="1">
      <alignment/>
      <protection/>
    </xf>
    <xf numFmtId="0" fontId="3" fillId="0" borderId="0" xfId="98" applyFont="1" applyFill="1" applyBorder="1">
      <alignment/>
      <protection/>
    </xf>
    <xf numFmtId="0" fontId="3" fillId="0" borderId="0" xfId="98" applyFont="1" applyFill="1" applyBorder="1" applyAlignment="1">
      <alignment horizontal="right" indent="1"/>
      <protection/>
    </xf>
    <xf numFmtId="0" fontId="4" fillId="0" borderId="0" xfId="98" applyFont="1" applyFill="1" applyAlignment="1">
      <alignment horizontal="center"/>
      <protection/>
    </xf>
    <xf numFmtId="0" fontId="3" fillId="0" borderId="0" xfId="98" applyFont="1" applyFill="1" applyBorder="1" applyAlignment="1">
      <alignment vertical="center"/>
      <protection/>
    </xf>
    <xf numFmtId="0" fontId="2" fillId="0" borderId="0" xfId="98" applyFont="1" applyFill="1" applyBorder="1" applyAlignment="1">
      <alignment horizontal="center"/>
      <protection/>
    </xf>
    <xf numFmtId="0" fontId="3" fillId="31" borderId="0" xfId="98" applyFont="1" applyFill="1" applyBorder="1">
      <alignment/>
      <protection/>
    </xf>
    <xf numFmtId="0" fontId="25" fillId="0" borderId="0" xfId="98" applyFont="1" applyFill="1">
      <alignment/>
      <protection/>
    </xf>
    <xf numFmtId="3" fontId="2" fillId="2" borderId="0" xfId="98" applyNumberFormat="1" applyFont="1" applyFill="1" applyBorder="1" applyAlignment="1">
      <alignment horizontal="right" indent="1"/>
      <protection/>
    </xf>
    <xf numFmtId="0" fontId="28" fillId="0" borderId="0" xfId="98" applyFont="1" applyFill="1" applyBorder="1" applyAlignment="1">
      <alignment horizontal="right" indent="1"/>
      <protection/>
    </xf>
    <xf numFmtId="49" fontId="3" fillId="0" borderId="0" xfId="98" applyNumberFormat="1" applyFont="1" applyFill="1" applyBorder="1" applyAlignment="1">
      <alignment wrapText="1"/>
      <protection/>
    </xf>
    <xf numFmtId="0" fontId="4" fillId="0" borderId="0" xfId="98" applyFont="1" applyFill="1" applyBorder="1" applyAlignment="1">
      <alignment horizontal="right"/>
      <protection/>
    </xf>
    <xf numFmtId="3" fontId="3" fillId="0" borderId="0" xfId="98" applyNumberFormat="1" applyFont="1" applyFill="1" applyBorder="1" applyAlignment="1">
      <alignment horizontal="right" indent="1"/>
      <protection/>
    </xf>
    <xf numFmtId="2" fontId="3" fillId="0" borderId="0" xfId="98" applyNumberFormat="1" applyFont="1" applyFill="1" applyBorder="1" applyAlignment="1">
      <alignment horizontal="right" indent="1"/>
      <protection/>
    </xf>
    <xf numFmtId="3" fontId="25" fillId="0" borderId="0" xfId="98" applyNumberFormat="1" applyFont="1" applyFill="1" applyBorder="1" applyAlignment="1">
      <alignment horizontal="right" indent="1"/>
      <protection/>
    </xf>
    <xf numFmtId="4" fontId="2" fillId="2" borderId="0" xfId="98" applyNumberFormat="1" applyFont="1" applyFill="1" applyBorder="1" applyAlignment="1">
      <alignment horizontal="right" indent="1"/>
      <protection/>
    </xf>
    <xf numFmtId="165" fontId="3" fillId="0" borderId="0" xfId="98" applyNumberFormat="1" applyFont="1" applyFill="1" applyBorder="1" applyAlignment="1">
      <alignment horizontal="right" indent="1"/>
      <protection/>
    </xf>
    <xf numFmtId="0" fontId="3" fillId="0" borderId="0" xfId="98" applyFont="1" applyFill="1" applyBorder="1" applyAlignment="1">
      <alignment vertical="top"/>
      <protection/>
    </xf>
    <xf numFmtId="4" fontId="3" fillId="0" borderId="0" xfId="76" applyNumberFormat="1" applyFont="1" applyFill="1" applyBorder="1" applyAlignment="1" quotePrefix="1">
      <alignment horizontal="right" indent="1"/>
    </xf>
    <xf numFmtId="4" fontId="25" fillId="0" borderId="0" xfId="76" applyNumberFormat="1" applyFont="1" applyFill="1" applyBorder="1" applyAlignment="1" quotePrefix="1">
      <alignment horizontal="right" indent="1"/>
    </xf>
    <xf numFmtId="2" fontId="25" fillId="0" borderId="0" xfId="98" applyNumberFormat="1" applyFont="1" applyFill="1" applyBorder="1" applyAlignment="1">
      <alignment horizontal="right" indent="1"/>
      <protection/>
    </xf>
    <xf numFmtId="167" fontId="3" fillId="0" borderId="0" xfId="98" applyNumberFormat="1" applyFont="1" applyFill="1" applyBorder="1" applyAlignment="1">
      <alignment horizontal="right" indent="1"/>
      <protection/>
    </xf>
    <xf numFmtId="0" fontId="25" fillId="0" borderId="0" xfId="98" applyFont="1" applyFill="1" applyBorder="1" applyAlignment="1">
      <alignment horizontal="right" indent="1"/>
      <protection/>
    </xf>
    <xf numFmtId="0" fontId="2" fillId="0" borderId="0" xfId="98" applyFont="1" applyFill="1">
      <alignment/>
      <protection/>
    </xf>
    <xf numFmtId="0" fontId="31" fillId="0" borderId="0" xfId="98" applyFont="1" applyFill="1" applyAlignment="1">
      <alignment horizontal="center"/>
      <protection/>
    </xf>
    <xf numFmtId="0" fontId="2" fillId="0" borderId="0" xfId="98" applyFont="1" applyFill="1" applyAlignment="1">
      <alignment horizontal="right" indent="1"/>
      <protection/>
    </xf>
    <xf numFmtId="49" fontId="24" fillId="0" borderId="0" xfId="98" applyNumberFormat="1" applyFont="1" applyFill="1" applyBorder="1" applyAlignment="1">
      <alignment wrapText="1"/>
      <protection/>
    </xf>
    <xf numFmtId="1" fontId="2" fillId="0" borderId="0" xfId="98" applyNumberFormat="1" applyFont="1" applyFill="1" applyAlignment="1">
      <alignment horizontal="right" indent="1"/>
      <protection/>
    </xf>
    <xf numFmtId="165" fontId="2" fillId="0" borderId="0" xfId="98" applyNumberFormat="1" applyFont="1" applyFill="1" applyBorder="1" applyAlignment="1">
      <alignment horizontal="right" indent="1"/>
      <protection/>
    </xf>
    <xf numFmtId="3" fontId="3" fillId="2" borderId="0" xfId="98" applyNumberFormat="1" applyFont="1" applyFill="1" applyBorder="1" applyAlignment="1">
      <alignment horizontal="right" indent="1"/>
      <protection/>
    </xf>
    <xf numFmtId="0" fontId="4" fillId="2" borderId="0" xfId="98" applyFont="1" applyFill="1" applyBorder="1" applyAlignment="1">
      <alignment horizontal="right"/>
      <protection/>
    </xf>
    <xf numFmtId="3" fontId="3" fillId="0" borderId="0" xfId="98" applyNumberFormat="1" applyFont="1" applyFill="1" applyBorder="1" applyAlignment="1" quotePrefix="1">
      <alignment horizontal="right" wrapText="1" indent="1"/>
      <protection/>
    </xf>
    <xf numFmtId="0" fontId="4" fillId="0" borderId="0" xfId="98" applyFont="1" applyFill="1" applyAlignment="1">
      <alignment horizontal="left" vertical="top"/>
      <protection/>
    </xf>
    <xf numFmtId="0" fontId="27" fillId="0" borderId="0" xfId="98" applyFont="1" applyFill="1" applyAlignment="1">
      <alignment horizontal="left"/>
      <protection/>
    </xf>
    <xf numFmtId="3" fontId="2" fillId="0" borderId="0" xfId="98" applyNumberFormat="1" applyFont="1" applyFill="1" applyBorder="1" applyAlignment="1">
      <alignment horizontal="right" indent="1"/>
      <protection/>
    </xf>
    <xf numFmtId="0" fontId="2" fillId="12" borderId="0" xfId="95" applyFont="1" applyFill="1" applyBorder="1" applyAlignment="1">
      <alignment/>
      <protection/>
    </xf>
    <xf numFmtId="0" fontId="2" fillId="0" borderId="0" xfId="98" applyFont="1" applyFill="1" applyBorder="1" applyAlignment="1">
      <alignment vertical="center"/>
      <protection/>
    </xf>
    <xf numFmtId="0" fontId="4" fillId="0" borderId="0" xfId="98" applyFont="1" applyFill="1" applyBorder="1" applyAlignment="1">
      <alignment horizontal="center" vertical="center"/>
      <protection/>
    </xf>
    <xf numFmtId="0" fontId="2" fillId="0" borderId="0" xfId="98" applyFont="1" applyFill="1" applyBorder="1" applyAlignment="1">
      <alignment horizontal="right" vertical="center" indent="1"/>
      <protection/>
    </xf>
    <xf numFmtId="165" fontId="2" fillId="0" borderId="19" xfId="98" applyNumberFormat="1" applyFont="1" applyFill="1" applyBorder="1" applyAlignment="1">
      <alignment horizontal="right" indent="1"/>
      <protection/>
    </xf>
    <xf numFmtId="49" fontId="3" fillId="2" borderId="0" xfId="98" applyNumberFormat="1" applyFont="1" applyFill="1" applyBorder="1" applyAlignment="1">
      <alignment wrapText="1"/>
      <protection/>
    </xf>
    <xf numFmtId="4" fontId="3" fillId="2" borderId="0" xfId="98" applyNumberFormat="1" applyFont="1" applyFill="1" applyBorder="1" applyAlignment="1">
      <alignment horizontal="right" indent="1"/>
      <protection/>
    </xf>
    <xf numFmtId="0" fontId="3" fillId="12" borderId="0" xfId="95" applyFont="1" applyFill="1" applyBorder="1" applyAlignment="1">
      <alignment/>
      <protection/>
    </xf>
    <xf numFmtId="165" fontId="3" fillId="0" borderId="19" xfId="98" applyNumberFormat="1" applyFont="1" applyFill="1" applyBorder="1" applyAlignment="1">
      <alignment horizontal="right" indent="1"/>
      <protection/>
    </xf>
    <xf numFmtId="3" fontId="3" fillId="2" borderId="0" xfId="98" applyNumberFormat="1" applyFont="1" applyFill="1" applyBorder="1" applyAlignment="1">
      <alignment horizontal="left"/>
      <protection/>
    </xf>
    <xf numFmtId="3" fontId="3" fillId="2" borderId="0" xfId="98" applyNumberFormat="1" applyFont="1" applyFill="1" applyBorder="1" applyAlignment="1">
      <alignment horizontal="left" indent="1"/>
      <protection/>
    </xf>
    <xf numFmtId="3" fontId="3" fillId="0" borderId="0" xfId="98" applyNumberFormat="1" applyFont="1" applyFill="1" applyBorder="1" applyAlignment="1">
      <alignment horizontal="left"/>
      <protection/>
    </xf>
    <xf numFmtId="3" fontId="3" fillId="2" borderId="20" xfId="98" applyNumberFormat="1" applyFont="1" applyFill="1" applyBorder="1" applyAlignment="1">
      <alignment horizontal="left"/>
      <protection/>
    </xf>
    <xf numFmtId="3" fontId="3" fillId="2" borderId="20" xfId="98" applyNumberFormat="1" applyFont="1" applyFill="1" applyBorder="1" applyAlignment="1">
      <alignment horizontal="left" indent="1"/>
      <protection/>
    </xf>
    <xf numFmtId="165" fontId="3" fillId="2" borderId="20" xfId="98" applyNumberFormat="1" applyFont="1" applyFill="1" applyBorder="1" applyAlignment="1">
      <alignment horizontal="right" indent="1"/>
      <protection/>
    </xf>
    <xf numFmtId="165" fontId="2" fillId="2" borderId="20" xfId="98" applyNumberFormat="1" applyFont="1" applyFill="1" applyBorder="1" applyAlignment="1">
      <alignment horizontal="right" indent="1"/>
      <protection/>
    </xf>
    <xf numFmtId="1" fontId="3" fillId="0" borderId="0" xfId="98" applyNumberFormat="1" applyFont="1" applyFill="1">
      <alignment/>
      <protection/>
    </xf>
    <xf numFmtId="2" fontId="2" fillId="0" borderId="0" xfId="98" applyNumberFormat="1" applyFont="1" applyFill="1">
      <alignment/>
      <protection/>
    </xf>
    <xf numFmtId="0" fontId="33" fillId="12" borderId="0" xfId="95" applyFont="1" applyFill="1" applyBorder="1" applyAlignment="1">
      <alignment horizontal="left" vertical="center" indent="1"/>
      <protection/>
    </xf>
    <xf numFmtId="3" fontId="3" fillId="31" borderId="0" xfId="98" applyNumberFormat="1" applyFont="1" applyFill="1" applyBorder="1" applyAlignment="1">
      <alignment horizontal="right" indent="1"/>
      <protection/>
    </xf>
    <xf numFmtId="3" fontId="3" fillId="31" borderId="0" xfId="98" applyNumberFormat="1" applyFont="1" applyFill="1" applyBorder="1" applyAlignment="1">
      <alignment horizontal="left"/>
      <protection/>
    </xf>
    <xf numFmtId="3" fontId="3" fillId="31" borderId="0" xfId="98" applyNumberFormat="1" applyFont="1" applyFill="1" applyBorder="1" applyAlignment="1">
      <alignment horizontal="left" indent="1"/>
      <protection/>
    </xf>
    <xf numFmtId="165" fontId="3" fillId="31" borderId="0" xfId="98" applyNumberFormat="1" applyFont="1" applyFill="1" applyBorder="1" applyAlignment="1">
      <alignment horizontal="right" indent="1"/>
      <protection/>
    </xf>
    <xf numFmtId="165" fontId="2" fillId="31" borderId="0" xfId="98" applyNumberFormat="1" applyFont="1" applyFill="1" applyBorder="1" applyAlignment="1">
      <alignment horizontal="right" indent="1"/>
      <protection/>
    </xf>
    <xf numFmtId="0" fontId="3" fillId="31" borderId="0" xfId="98" applyFont="1" applyFill="1" applyBorder="1">
      <alignment/>
      <protection/>
    </xf>
    <xf numFmtId="0" fontId="4" fillId="0" borderId="0" xfId="98" applyFont="1" applyFill="1" applyAlignment="1">
      <alignment vertical="top" wrapText="1"/>
      <protection/>
    </xf>
    <xf numFmtId="167" fontId="3" fillId="31" borderId="0" xfId="98" applyNumberFormat="1" applyFont="1" applyFill="1" applyBorder="1" applyAlignment="1">
      <alignment horizontal="right" indent="1"/>
      <protection/>
    </xf>
    <xf numFmtId="3" fontId="2" fillId="31" borderId="0" xfId="98" applyNumberFormat="1" applyFont="1" applyFill="1" applyBorder="1" applyAlignment="1">
      <alignment horizontal="right" indent="1"/>
      <protection/>
    </xf>
    <xf numFmtId="3" fontId="25" fillId="31" borderId="0" xfId="98" applyNumberFormat="1" applyFont="1" applyFill="1" applyBorder="1" applyAlignment="1">
      <alignment horizontal="right" indent="1"/>
      <protection/>
    </xf>
    <xf numFmtId="3" fontId="24" fillId="31" borderId="0" xfId="98" applyNumberFormat="1" applyFont="1" applyFill="1" applyBorder="1" applyAlignment="1">
      <alignment horizontal="right" indent="1"/>
      <protection/>
    </xf>
    <xf numFmtId="3" fontId="25" fillId="31" borderId="0" xfId="98" applyNumberFormat="1" applyFont="1" applyFill="1" applyBorder="1" applyAlignment="1" quotePrefix="1">
      <alignment horizontal="right" wrapText="1" indent="1"/>
      <protection/>
    </xf>
    <xf numFmtId="0" fontId="2" fillId="18" borderId="0" xfId="95" applyFont="1" applyFill="1" applyBorder="1" applyAlignment="1">
      <alignment/>
      <protection/>
    </xf>
    <xf numFmtId="0" fontId="2" fillId="4" borderId="0" xfId="95" applyFont="1" applyFill="1" applyBorder="1" applyAlignment="1">
      <alignment/>
      <protection/>
    </xf>
    <xf numFmtId="0" fontId="2" fillId="4" borderId="0" xfId="95" applyFont="1" applyFill="1" applyBorder="1" applyAlignment="1">
      <alignment horizontal="center" vertical="center"/>
      <protection/>
    </xf>
    <xf numFmtId="0" fontId="3" fillId="31" borderId="0" xfId="98" applyFont="1" applyFill="1" applyBorder="1" applyAlignment="1">
      <alignment horizontal="left" wrapText="1"/>
      <protection/>
    </xf>
    <xf numFmtId="0" fontId="4" fillId="31" borderId="0" xfId="98" applyFont="1" applyFill="1" applyBorder="1" applyAlignment="1">
      <alignment horizontal="right"/>
      <protection/>
    </xf>
    <xf numFmtId="0" fontId="4" fillId="31" borderId="0" xfId="98" applyFont="1" applyFill="1" applyBorder="1" applyAlignment="1">
      <alignment horizontal="center"/>
      <protection/>
    </xf>
    <xf numFmtId="167" fontId="2" fillId="31" borderId="0" xfId="98" applyNumberFormat="1" applyFont="1" applyFill="1" applyBorder="1" applyAlignment="1">
      <alignment horizontal="right" indent="1"/>
      <protection/>
    </xf>
    <xf numFmtId="49" fontId="3" fillId="31" borderId="0" xfId="98" applyNumberFormat="1" applyFont="1" applyFill="1" applyBorder="1" applyAlignment="1">
      <alignment wrapText="1"/>
      <protection/>
    </xf>
    <xf numFmtId="49" fontId="3" fillId="31" borderId="21" xfId="97" applyNumberFormat="1" applyFont="1" applyFill="1" applyBorder="1" applyAlignment="1">
      <alignment vertical="center"/>
      <protection/>
    </xf>
    <xf numFmtId="167" fontId="3" fillId="31" borderId="22" xfId="98" applyNumberFormat="1" applyFont="1" applyFill="1" applyBorder="1" applyAlignment="1">
      <alignment horizontal="right" indent="1"/>
      <protection/>
    </xf>
    <xf numFmtId="3" fontId="3" fillId="31" borderId="22" xfId="98" applyNumberFormat="1" applyFont="1" applyFill="1" applyBorder="1" applyAlignment="1">
      <alignment horizontal="right" indent="1"/>
      <protection/>
    </xf>
    <xf numFmtId="3" fontId="2" fillId="31" borderId="22" xfId="98" applyNumberFormat="1" applyFont="1" applyFill="1" applyBorder="1" applyAlignment="1">
      <alignment horizontal="right" indent="1"/>
      <protection/>
    </xf>
    <xf numFmtId="0" fontId="25" fillId="31" borderId="0" xfId="98" applyFont="1" applyFill="1" applyBorder="1" applyAlignment="1">
      <alignment wrapText="1"/>
      <protection/>
    </xf>
    <xf numFmtId="0" fontId="8" fillId="31" borderId="0" xfId="98" applyFont="1" applyFill="1" applyBorder="1" applyAlignment="1">
      <alignment horizontal="right"/>
      <protection/>
    </xf>
    <xf numFmtId="0" fontId="25" fillId="31" borderId="0" xfId="98" applyFont="1" applyFill="1" applyBorder="1" applyAlignment="1">
      <alignment horizontal="left" wrapText="1"/>
      <protection/>
    </xf>
    <xf numFmtId="49" fontId="25" fillId="31" borderId="0" xfId="98" applyNumberFormat="1" applyFont="1" applyFill="1" applyBorder="1" applyAlignment="1">
      <alignment wrapText="1"/>
      <protection/>
    </xf>
    <xf numFmtId="167" fontId="25" fillId="31" borderId="21" xfId="98" applyNumberFormat="1" applyFont="1" applyFill="1" applyBorder="1" applyAlignment="1">
      <alignment horizontal="right" indent="1"/>
      <protection/>
    </xf>
    <xf numFmtId="3" fontId="25" fillId="31" borderId="21" xfId="98" applyNumberFormat="1" applyFont="1" applyFill="1" applyBorder="1" applyAlignment="1">
      <alignment horizontal="right" indent="1"/>
      <protection/>
    </xf>
    <xf numFmtId="0" fontId="3" fillId="31" borderId="21" xfId="98" applyFont="1" applyFill="1" applyBorder="1" applyAlignment="1">
      <alignment horizontal="left" wrapText="1"/>
      <protection/>
    </xf>
    <xf numFmtId="0" fontId="4" fillId="31" borderId="21" xfId="98" applyFont="1" applyFill="1" applyBorder="1" applyAlignment="1">
      <alignment horizontal="right"/>
      <protection/>
    </xf>
    <xf numFmtId="3" fontId="3" fillId="31" borderId="21" xfId="98" applyNumberFormat="1" applyFont="1" applyFill="1" applyBorder="1" applyAlignment="1">
      <alignment horizontal="right" indent="1"/>
      <protection/>
    </xf>
    <xf numFmtId="0" fontId="0" fillId="31" borderId="0" xfId="0" applyFill="1" applyAlignment="1">
      <alignment/>
    </xf>
    <xf numFmtId="0" fontId="4" fillId="31" borderId="0" xfId="98" applyFont="1" applyFill="1">
      <alignment/>
      <protection/>
    </xf>
    <xf numFmtId="0" fontId="30" fillId="31" borderId="0" xfId="0" applyFont="1" applyFill="1" applyAlignment="1">
      <alignment/>
    </xf>
    <xf numFmtId="0" fontId="4" fillId="31" borderId="0" xfId="98" applyFont="1" applyFill="1" applyAlignment="1">
      <alignment horizontal="center"/>
      <protection/>
    </xf>
    <xf numFmtId="0" fontId="3" fillId="31" borderId="0" xfId="98" applyFont="1" applyFill="1" applyAlignment="1">
      <alignment horizontal="right" indent="1"/>
      <protection/>
    </xf>
    <xf numFmtId="0" fontId="3" fillId="31" borderId="0" xfId="98" applyFont="1" applyFill="1">
      <alignment/>
      <protection/>
    </xf>
    <xf numFmtId="0" fontId="3" fillId="31" borderId="0" xfId="98" applyFont="1" applyFill="1" applyBorder="1" applyAlignment="1">
      <alignment wrapText="1"/>
      <protection/>
    </xf>
    <xf numFmtId="49" fontId="4" fillId="31" borderId="0" xfId="98" applyNumberFormat="1" applyFont="1" applyFill="1" applyBorder="1" applyAlignment="1">
      <alignment horizontal="right"/>
      <protection/>
    </xf>
    <xf numFmtId="0" fontId="3" fillId="31" borderId="0" xfId="98" applyFont="1" applyFill="1" applyBorder="1" applyAlignment="1">
      <alignment horizontal="right" indent="1"/>
      <protection/>
    </xf>
    <xf numFmtId="0" fontId="2" fillId="31" borderId="0" xfId="98" applyFont="1" applyFill="1" applyBorder="1" applyAlignment="1">
      <alignment horizontal="right" indent="1"/>
      <protection/>
    </xf>
    <xf numFmtId="49" fontId="25" fillId="31" borderId="0" xfId="98" applyNumberFormat="1" applyFont="1" applyFill="1" applyBorder="1" applyAlignment="1" quotePrefix="1">
      <alignment wrapText="1"/>
      <protection/>
    </xf>
    <xf numFmtId="172" fontId="25" fillId="31" borderId="0" xfId="98" applyNumberFormat="1" applyFont="1" applyFill="1" applyBorder="1" applyAlignment="1">
      <alignment horizontal="right" indent="1"/>
      <protection/>
    </xf>
    <xf numFmtId="172" fontId="24" fillId="31" borderId="0" xfId="98" applyNumberFormat="1" applyFont="1" applyFill="1" applyBorder="1" applyAlignment="1">
      <alignment horizontal="right" indent="1"/>
      <protection/>
    </xf>
    <xf numFmtId="2" fontId="25" fillId="31" borderId="0" xfId="98" applyNumberFormat="1" applyFont="1" applyFill="1" applyAlignment="1">
      <alignment horizontal="right" indent="1"/>
      <protection/>
    </xf>
    <xf numFmtId="2" fontId="25" fillId="31" borderId="0" xfId="98" applyNumberFormat="1" applyFont="1" applyFill="1" applyBorder="1" applyAlignment="1">
      <alignment horizontal="right" indent="1"/>
      <protection/>
    </xf>
    <xf numFmtId="0" fontId="25" fillId="31" borderId="0" xfId="98" applyFont="1" applyFill="1" applyBorder="1" applyAlignment="1">
      <alignment horizontal="right" indent="1"/>
      <protection/>
    </xf>
    <xf numFmtId="172" fontId="2" fillId="31" borderId="0" xfId="98" applyNumberFormat="1" applyFont="1" applyFill="1" applyBorder="1" applyAlignment="1">
      <alignment horizontal="right" indent="1"/>
      <protection/>
    </xf>
    <xf numFmtId="0" fontId="25" fillId="31" borderId="21" xfId="98" applyFont="1" applyFill="1" applyBorder="1" applyAlignment="1">
      <alignment horizontal="left" wrapText="1"/>
      <protection/>
    </xf>
    <xf numFmtId="0" fontId="8" fillId="31" borderId="21" xfId="98" applyFont="1" applyFill="1" applyBorder="1" applyAlignment="1">
      <alignment horizontal="right"/>
      <protection/>
    </xf>
    <xf numFmtId="2" fontId="3" fillId="31" borderId="0" xfId="98" applyNumberFormat="1" applyFont="1" applyFill="1" applyBorder="1" applyAlignment="1">
      <alignment horizontal="right" indent="1"/>
      <protection/>
    </xf>
    <xf numFmtId="166" fontId="3" fillId="31" borderId="0" xfId="98" applyNumberFormat="1" applyFont="1" applyFill="1" applyBorder="1" applyAlignment="1">
      <alignment horizontal="right" indent="1"/>
      <protection/>
    </xf>
    <xf numFmtId="173" fontId="3" fillId="31" borderId="0" xfId="98" applyNumberFormat="1" applyFont="1" applyFill="1" applyBorder="1" applyAlignment="1">
      <alignment horizontal="right" indent="1"/>
      <protection/>
    </xf>
    <xf numFmtId="173" fontId="2" fillId="31" borderId="0" xfId="98" applyNumberFormat="1" applyFont="1" applyFill="1" applyBorder="1" applyAlignment="1">
      <alignment horizontal="right" indent="1"/>
      <protection/>
    </xf>
    <xf numFmtId="0" fontId="3" fillId="31" borderId="21" xfId="98" applyFont="1" applyFill="1" applyBorder="1" applyAlignment="1">
      <alignment wrapText="1"/>
      <protection/>
    </xf>
    <xf numFmtId="166" fontId="3" fillId="31" borderId="21" xfId="98" applyNumberFormat="1" applyFont="1" applyFill="1" applyBorder="1" applyAlignment="1">
      <alignment horizontal="right" indent="1"/>
      <protection/>
    </xf>
    <xf numFmtId="173" fontId="3" fillId="31" borderId="21" xfId="98" applyNumberFormat="1" applyFont="1" applyFill="1" applyBorder="1" applyAlignment="1">
      <alignment horizontal="right" indent="1"/>
      <protection/>
    </xf>
    <xf numFmtId="173" fontId="2" fillId="31" borderId="21" xfId="98" applyNumberFormat="1" applyFont="1" applyFill="1" applyBorder="1" applyAlignment="1">
      <alignment horizontal="right" indent="1"/>
      <protection/>
    </xf>
    <xf numFmtId="165" fontId="3" fillId="31" borderId="21" xfId="98" applyNumberFormat="1" applyFont="1" applyFill="1" applyBorder="1" applyAlignment="1">
      <alignment horizontal="right" indent="1"/>
      <protection/>
    </xf>
    <xf numFmtId="0" fontId="25" fillId="31" borderId="0" xfId="98" applyFont="1" applyFill="1" applyBorder="1">
      <alignment/>
      <protection/>
    </xf>
    <xf numFmtId="4" fontId="3" fillId="31" borderId="0" xfId="98" applyNumberFormat="1" applyFont="1" applyFill="1" applyBorder="1" applyAlignment="1">
      <alignment horizontal="right" indent="1"/>
      <protection/>
    </xf>
    <xf numFmtId="0" fontId="3" fillId="31" borderId="21" xfId="98" applyFont="1" applyFill="1" applyBorder="1">
      <alignment/>
      <protection/>
    </xf>
    <xf numFmtId="0" fontId="3" fillId="31" borderId="21" xfId="98" applyFont="1" applyFill="1" applyBorder="1" applyAlignment="1">
      <alignment horizontal="right" indent="1"/>
      <protection/>
    </xf>
    <xf numFmtId="0" fontId="2" fillId="4" borderId="0" xfId="95" applyFont="1" applyFill="1" applyBorder="1" applyAlignment="1">
      <alignment horizontal="left" vertical="center"/>
      <protection/>
    </xf>
    <xf numFmtId="0" fontId="33" fillId="4" borderId="0" xfId="95" applyFont="1" applyFill="1" applyBorder="1" applyAlignment="1">
      <alignment vertical="center"/>
      <protection/>
    </xf>
    <xf numFmtId="0" fontId="2" fillId="31" borderId="21" xfId="98" applyFont="1" applyFill="1" applyBorder="1" applyAlignment="1">
      <alignment horizontal="right" indent="1"/>
      <protection/>
    </xf>
    <xf numFmtId="171" fontId="4" fillId="31" borderId="0" xfId="96" applyNumberFormat="1" applyFont="1" applyFill="1" applyBorder="1" applyAlignment="1">
      <alignment horizontal="right"/>
      <protection/>
    </xf>
    <xf numFmtId="171" fontId="3" fillId="31" borderId="0" xfId="96" applyNumberFormat="1" applyFont="1" applyFill="1" applyBorder="1" applyAlignment="1">
      <alignment horizontal="left" vertical="center"/>
      <protection/>
    </xf>
    <xf numFmtId="171" fontId="3" fillId="31" borderId="21" xfId="96" applyNumberFormat="1" applyFont="1" applyFill="1" applyBorder="1" applyAlignment="1">
      <alignment horizontal="left" vertical="center"/>
      <protection/>
    </xf>
    <xf numFmtId="171" fontId="4" fillId="31" borderId="21" xfId="96" applyNumberFormat="1" applyFont="1" applyFill="1" applyBorder="1" applyAlignment="1">
      <alignment horizontal="right"/>
      <protection/>
    </xf>
    <xf numFmtId="0" fontId="4" fillId="31" borderId="0" xfId="98" applyFont="1" applyFill="1" applyBorder="1" applyAlignment="1">
      <alignment horizontal="left" wrapText="1"/>
      <protection/>
    </xf>
    <xf numFmtId="3" fontId="24" fillId="31" borderId="21" xfId="98" applyNumberFormat="1" applyFont="1" applyFill="1" applyBorder="1" applyAlignment="1">
      <alignment horizontal="right" indent="1"/>
      <protection/>
    </xf>
    <xf numFmtId="3" fontId="2" fillId="31" borderId="21" xfId="98" applyNumberFormat="1" applyFont="1" applyFill="1" applyBorder="1" applyAlignment="1">
      <alignment horizontal="right" indent="1"/>
      <protection/>
    </xf>
    <xf numFmtId="0" fontId="4" fillId="31" borderId="0" xfId="98" applyFont="1" applyFill="1" applyAlignment="1">
      <alignment/>
      <protection/>
    </xf>
    <xf numFmtId="49" fontId="4" fillId="31" borderId="0" xfId="98" applyNumberFormat="1" applyFont="1" applyFill="1" applyAlignment="1">
      <alignment horizontal="center"/>
      <protection/>
    </xf>
    <xf numFmtId="165" fontId="3" fillId="31" borderId="0" xfId="98" applyNumberFormat="1" applyFont="1" applyFill="1" applyBorder="1" applyAlignment="1">
      <alignment horizontal="left"/>
      <protection/>
    </xf>
    <xf numFmtId="165" fontId="3" fillId="31" borderId="0" xfId="98" applyNumberFormat="1" applyFont="1" applyFill="1" applyBorder="1" applyAlignment="1">
      <alignment horizontal="right"/>
      <protection/>
    </xf>
    <xf numFmtId="0" fontId="4" fillId="31" borderId="0" xfId="98" applyFont="1" applyFill="1" applyAlignment="1">
      <alignment vertical="top"/>
      <protection/>
    </xf>
    <xf numFmtId="0" fontId="3" fillId="31" borderId="0" xfId="98" applyFont="1" applyFill="1" applyAlignment="1">
      <alignment/>
      <protection/>
    </xf>
    <xf numFmtId="174" fontId="3" fillId="31" borderId="21" xfId="75" applyNumberFormat="1" applyFont="1" applyFill="1" applyBorder="1" applyAlignment="1">
      <alignment horizontal="right" indent="1"/>
    </xf>
    <xf numFmtId="0" fontId="4" fillId="31" borderId="0" xfId="98" applyFont="1" applyFill="1" applyBorder="1" applyAlignment="1">
      <alignment horizontal="right" vertical="center" wrapText="1"/>
      <protection/>
    </xf>
    <xf numFmtId="2" fontId="40" fillId="0" borderId="0" xfId="98" applyNumberFormat="1" applyFont="1" applyFill="1" applyBorder="1" applyAlignment="1">
      <alignment horizontal="right" indent="1"/>
      <protection/>
    </xf>
    <xf numFmtId="0" fontId="40" fillId="0" borderId="0" xfId="98" applyFont="1" applyFill="1">
      <alignment/>
      <protection/>
    </xf>
    <xf numFmtId="0" fontId="25" fillId="0" borderId="0" xfId="98" applyFont="1" applyFill="1" applyBorder="1" applyAlignment="1">
      <alignment wrapText="1"/>
      <protection/>
    </xf>
    <xf numFmtId="0" fontId="3" fillId="0" borderId="0" xfId="98" applyFont="1" applyFill="1" applyBorder="1" applyAlignment="1">
      <alignment wrapText="1"/>
      <protection/>
    </xf>
    <xf numFmtId="0" fontId="0" fillId="31" borderId="0" xfId="0" applyFill="1" applyAlignment="1">
      <alignment horizontal="left" wrapText="1"/>
    </xf>
    <xf numFmtId="0" fontId="25" fillId="31" borderId="0" xfId="98" applyFont="1" applyFill="1" applyBorder="1" quotePrefix="1">
      <alignment/>
      <protection/>
    </xf>
    <xf numFmtId="0" fontId="3" fillId="31" borderId="0" xfId="98" applyFont="1" applyFill="1" applyBorder="1" applyAlignment="1">
      <alignment horizontal="left" indent="1"/>
      <protection/>
    </xf>
    <xf numFmtId="49" fontId="3" fillId="31" borderId="0" xfId="98" applyNumberFormat="1" applyFont="1" applyFill="1" applyBorder="1" applyAlignment="1">
      <alignment horizontal="left" wrapText="1" indent="1"/>
      <protection/>
    </xf>
    <xf numFmtId="4" fontId="25" fillId="31" borderId="21" xfId="98" applyNumberFormat="1" applyFont="1" applyFill="1" applyBorder="1" applyAlignment="1">
      <alignment horizontal="right" indent="1"/>
      <protection/>
    </xf>
    <xf numFmtId="175" fontId="3" fillId="31" borderId="0" xfId="75" applyNumberFormat="1" applyFont="1" applyFill="1" applyBorder="1" applyAlignment="1">
      <alignment horizontal="right" indent="1"/>
    </xf>
    <xf numFmtId="166" fontId="2" fillId="31" borderId="0" xfId="98" applyNumberFormat="1" applyFont="1" applyFill="1" applyBorder="1" applyAlignment="1">
      <alignment horizontal="right" indent="1"/>
      <protection/>
    </xf>
    <xf numFmtId="1" fontId="3" fillId="31" borderId="0" xfId="98" applyNumberFormat="1" applyFont="1" applyFill="1" applyBorder="1" applyAlignment="1">
      <alignment horizontal="right" indent="1"/>
      <protection/>
    </xf>
    <xf numFmtId="1" fontId="2" fillId="31" borderId="0" xfId="98" applyNumberFormat="1" applyFont="1" applyFill="1" applyBorder="1" applyAlignment="1">
      <alignment horizontal="right" indent="1"/>
      <protection/>
    </xf>
    <xf numFmtId="165" fontId="2" fillId="31" borderId="21" xfId="98" applyNumberFormat="1" applyFont="1" applyFill="1" applyBorder="1" applyAlignment="1">
      <alignment horizontal="right" indent="1"/>
      <protection/>
    </xf>
    <xf numFmtId="4" fontId="2" fillId="31" borderId="0" xfId="98" applyNumberFormat="1" applyFont="1" applyFill="1" applyBorder="1" applyAlignment="1">
      <alignment horizontal="right" indent="1"/>
      <protection/>
    </xf>
    <xf numFmtId="0" fontId="8" fillId="31" borderId="0" xfId="98" applyFont="1" applyFill="1" applyBorder="1" applyAlignment="1">
      <alignment horizontal="right" vertical="center" wrapText="1"/>
      <protection/>
    </xf>
    <xf numFmtId="3" fontId="3" fillId="31" borderId="23" xfId="98" applyNumberFormat="1" applyFont="1" applyFill="1" applyBorder="1" applyAlignment="1">
      <alignment horizontal="right" indent="1"/>
      <protection/>
    </xf>
    <xf numFmtId="3" fontId="2" fillId="31" borderId="23" xfId="98" applyNumberFormat="1" applyFont="1" applyFill="1" applyBorder="1" applyAlignment="1">
      <alignment horizontal="right" indent="1"/>
      <protection/>
    </xf>
    <xf numFmtId="2" fontId="2" fillId="31" borderId="0" xfId="98" applyNumberFormat="1" applyFont="1" applyFill="1" applyBorder="1" applyAlignment="1">
      <alignment horizontal="right" indent="1"/>
      <protection/>
    </xf>
    <xf numFmtId="4" fontId="24" fillId="31" borderId="21" xfId="98" applyNumberFormat="1" applyFont="1" applyFill="1" applyBorder="1" applyAlignment="1">
      <alignment horizontal="right" indent="1"/>
      <protection/>
    </xf>
    <xf numFmtId="176" fontId="3" fillId="31" borderId="0" xfId="98" applyNumberFormat="1" applyFont="1" applyFill="1" applyBorder="1" applyAlignment="1">
      <alignment horizontal="right" indent="1"/>
      <protection/>
    </xf>
    <xf numFmtId="176" fontId="2" fillId="31" borderId="0" xfId="98" applyNumberFormat="1" applyFont="1" applyFill="1" applyBorder="1" applyAlignment="1">
      <alignment horizontal="right" indent="1"/>
      <protection/>
    </xf>
    <xf numFmtId="0" fontId="78" fillId="0" borderId="24" xfId="140" applyFont="1" applyFill="1" applyBorder="1" applyAlignment="1">
      <alignment horizontal="left" indent="1"/>
      <protection/>
    </xf>
    <xf numFmtId="0" fontId="79" fillId="0" borderId="0" xfId="140" applyFont="1">
      <alignment/>
      <protection/>
    </xf>
    <xf numFmtId="0" fontId="0" fillId="0" borderId="25" xfId="85" applyFont="1" applyFill="1" applyBorder="1" applyAlignment="1">
      <alignment horizontal="left" vertical="center" indent="1"/>
    </xf>
    <xf numFmtId="0" fontId="80" fillId="0" borderId="0" xfId="140" applyFont="1">
      <alignment/>
      <protection/>
    </xf>
    <xf numFmtId="0" fontId="4" fillId="31" borderId="0" xfId="0" applyFont="1" applyFill="1" applyAlignment="1">
      <alignment wrapText="1"/>
    </xf>
    <xf numFmtId="0" fontId="4" fillId="31" borderId="0" xfId="0" applyFont="1" applyFill="1" applyAlignment="1">
      <alignment wrapText="1"/>
    </xf>
    <xf numFmtId="0" fontId="4" fillId="31" borderId="0" xfId="98" applyFont="1" applyFill="1" applyAlignment="1">
      <alignment wrapText="1"/>
      <protection/>
    </xf>
    <xf numFmtId="0" fontId="3" fillId="31" borderId="0" xfId="98" applyFont="1" applyFill="1" applyBorder="1" applyAlignment="1">
      <alignment horizontal="left" wrapText="1"/>
      <protection/>
    </xf>
    <xf numFmtId="0" fontId="4" fillId="31" borderId="0" xfId="98" applyFont="1" applyFill="1" applyAlignment="1">
      <alignment vertical="center" wrapText="1"/>
      <protection/>
    </xf>
    <xf numFmtId="0" fontId="0" fillId="31" borderId="0" xfId="0" applyFill="1" applyAlignment="1">
      <alignment vertical="center" wrapText="1"/>
    </xf>
    <xf numFmtId="0" fontId="25" fillId="31" borderId="21" xfId="98" applyFont="1" applyFill="1" applyBorder="1" applyAlignment="1">
      <alignment horizontal="left" wrapText="1"/>
      <protection/>
    </xf>
    <xf numFmtId="0" fontId="36" fillId="18" borderId="0" xfId="95" applyFont="1" applyFill="1" applyBorder="1" applyAlignment="1">
      <alignment vertical="center"/>
      <protection/>
    </xf>
    <xf numFmtId="0" fontId="4" fillId="31" borderId="0" xfId="98" applyFont="1" applyFill="1" applyAlignment="1">
      <alignment vertical="top" wrapText="1"/>
      <protection/>
    </xf>
    <xf numFmtId="0" fontId="36" fillId="18" borderId="0" xfId="95" applyFont="1" applyFill="1" applyBorder="1" applyAlignment="1">
      <alignment horizontal="left" vertical="center"/>
      <protection/>
    </xf>
    <xf numFmtId="0" fontId="4" fillId="31" borderId="0" xfId="98" applyFont="1" applyFill="1" applyBorder="1" applyAlignment="1">
      <alignment horizontal="left" wrapText="1"/>
      <protection/>
    </xf>
    <xf numFmtId="0" fontId="0" fillId="31" borderId="0" xfId="0" applyFill="1" applyAlignment="1">
      <alignment horizontal="left" wrapText="1"/>
    </xf>
    <xf numFmtId="0" fontId="4" fillId="31" borderId="0" xfId="98" applyFont="1" applyFill="1" applyAlignment="1">
      <alignment horizontal="left"/>
      <protection/>
    </xf>
  </cellXfs>
  <cellStyles count="142">
    <cellStyle name="Normal" xfId="0"/>
    <cellStyle name="20% - Accent1" xfId="15"/>
    <cellStyle name="20% - Accent2" xfId="16"/>
    <cellStyle name="20% - Accent3" xfId="17"/>
    <cellStyle name="20% - Accent4" xfId="18"/>
    <cellStyle name="20% - Accent5" xfId="19"/>
    <cellStyle name="20% - Accent6" xfId="20"/>
    <cellStyle name="20% - Colore1" xfId="21"/>
    <cellStyle name="20% - Colore2" xfId="22"/>
    <cellStyle name="20% - Colore3" xfId="23"/>
    <cellStyle name="20% - Colore4" xfId="24"/>
    <cellStyle name="20% - Colore5" xfId="25"/>
    <cellStyle name="20% - Colore6" xfId="26"/>
    <cellStyle name="40% - Accent1" xfId="27"/>
    <cellStyle name="40% - Accent2" xfId="28"/>
    <cellStyle name="40% - Accent3" xfId="29"/>
    <cellStyle name="40% - Accent4" xfId="30"/>
    <cellStyle name="40% - Accent5" xfId="31"/>
    <cellStyle name="40% - Accent6" xfId="32"/>
    <cellStyle name="40% - Colore1" xfId="33"/>
    <cellStyle name="40% - Colore2" xfId="34"/>
    <cellStyle name="40% - Colore3" xfId="35"/>
    <cellStyle name="40% - Colore4" xfId="36"/>
    <cellStyle name="40% - Colore5" xfId="37"/>
    <cellStyle name="40% - Colore6" xfId="38"/>
    <cellStyle name="60% - Accent1" xfId="39"/>
    <cellStyle name="60% - Accent2" xfId="40"/>
    <cellStyle name="60% - Accent3" xfId="41"/>
    <cellStyle name="60% - Accent4" xfId="42"/>
    <cellStyle name="60% - Accent5" xfId="43"/>
    <cellStyle name="60% - Accent6" xfId="44"/>
    <cellStyle name="60% - Colore1" xfId="45"/>
    <cellStyle name="60% - Colore2" xfId="46"/>
    <cellStyle name="60% - Colore3" xfId="47"/>
    <cellStyle name="60% - Colore4" xfId="48"/>
    <cellStyle name="60% - Colore5" xfId="49"/>
    <cellStyle name="60% - Colore6" xfId="50"/>
    <cellStyle name="Accent1" xfId="51"/>
    <cellStyle name="Accent2" xfId="52"/>
    <cellStyle name="Accent3" xfId="53"/>
    <cellStyle name="Accent4" xfId="54"/>
    <cellStyle name="Accent5" xfId="55"/>
    <cellStyle name="Accent6" xfId="56"/>
    <cellStyle name="Bad" xfId="57"/>
    <cellStyle name="Followed Hyperlink" xfId="58"/>
    <cellStyle name="Calcolo" xfId="59"/>
    <cellStyle name="Calculation" xfId="60"/>
    <cellStyle name="Cella collegata" xfId="61"/>
    <cellStyle name="Check Cell" xfId="62"/>
    <cellStyle name="Claudio" xfId="63"/>
    <cellStyle name="Colore1" xfId="64"/>
    <cellStyle name="Colore2" xfId="65"/>
    <cellStyle name="Colore3" xfId="66"/>
    <cellStyle name="Colore4" xfId="67"/>
    <cellStyle name="Colore5" xfId="68"/>
    <cellStyle name="Colore6" xfId="69"/>
    <cellStyle name="Comma [0]_aog21" xfId="70"/>
    <cellStyle name="Comma_aog21" xfId="71"/>
    <cellStyle name="Controlla cella" xfId="72"/>
    <cellStyle name="Currency [0]_104-109.xls" xfId="73"/>
    <cellStyle name="Currency_104-109.xls" xfId="74"/>
    <cellStyle name="Comma" xfId="75"/>
    <cellStyle name="Comma [0]" xfId="76"/>
    <cellStyle name="Euro" xfId="77"/>
    <cellStyle name="Explanatory Text" xfId="78"/>
    <cellStyle name="Followed Hyperlink_104-109.xls" xfId="79"/>
    <cellStyle name="Good" xfId="80"/>
    <cellStyle name="Heading 1" xfId="81"/>
    <cellStyle name="Heading 2" xfId="82"/>
    <cellStyle name="Heading 3" xfId="83"/>
    <cellStyle name="Heading 4" xfId="84"/>
    <cellStyle name="Hyperlink" xfId="85"/>
    <cellStyle name="Input" xfId="86"/>
    <cellStyle name="Linked Cell" xfId="87"/>
    <cellStyle name="Migliaia (0)" xfId="88"/>
    <cellStyle name="Neutral" xfId="89"/>
    <cellStyle name="Neutro" xfId="90"/>
    <cellStyle name="Non valido" xfId="91"/>
    <cellStyle name="Non_definito" xfId="92"/>
    <cellStyle name="Normal - Style1" xfId="93"/>
    <cellStyle name="Normal_104-109.xls" xfId="94"/>
    <cellStyle name="Normale_Foglio di lavoro in L: RELAZIONI PRESS RELEASE (Finsbury) draft new press release_Finsbury" xfId="95"/>
    <cellStyle name="Normale_TABELLA CS DATI OPE G&amp;P" xfId="96"/>
    <cellStyle name="Normale_Tabelle per  TRIMESTRALE Giugno 06 G&amp;P e RM LAURA" xfId="97"/>
    <cellStyle name="Normale_Tabelle PROFILO ANNO" xfId="98"/>
    <cellStyle name="Nota" xfId="99"/>
    <cellStyle name="Note" xfId="100"/>
    <cellStyle name="NPR" xfId="101"/>
    <cellStyle name="Output" xfId="102"/>
    <cellStyle name="Percent" xfId="103"/>
    <cellStyle name="SAPBEXaggData" xfId="104"/>
    <cellStyle name="SAPBEXaggDataEmph" xfId="105"/>
    <cellStyle name="SAPBEXaggItem" xfId="106"/>
    <cellStyle name="SAPBEXchaText" xfId="107"/>
    <cellStyle name="SAPBEXexcBad7" xfId="108"/>
    <cellStyle name="SAPBEXexcBad8" xfId="109"/>
    <cellStyle name="SAPBEXexcBad9" xfId="110"/>
    <cellStyle name="SAPBEXexcCritical4" xfId="111"/>
    <cellStyle name="SAPBEXexcCritical5" xfId="112"/>
    <cellStyle name="SAPBEXexcCritical6" xfId="113"/>
    <cellStyle name="SAPBEXexcGood1" xfId="114"/>
    <cellStyle name="SAPBEXexcGood2" xfId="115"/>
    <cellStyle name="SAPBEXexcGood3" xfId="116"/>
    <cellStyle name="SAPBEXfilterDrill" xfId="117"/>
    <cellStyle name="SAPBEXfilterItem" xfId="118"/>
    <cellStyle name="SAPBEXfilterText" xfId="119"/>
    <cellStyle name="SAPBEXformats" xfId="120"/>
    <cellStyle name="SAPBEXheaderItem" xfId="121"/>
    <cellStyle name="SAPBEXheaderText" xfId="122"/>
    <cellStyle name="SAPBEXresData" xfId="123"/>
    <cellStyle name="SAPBEXresDataEmph" xfId="124"/>
    <cellStyle name="SAPBEXresItem" xfId="125"/>
    <cellStyle name="SAPBEXstdData" xfId="126"/>
    <cellStyle name="SAPBEXstdDataEmph" xfId="127"/>
    <cellStyle name="SAPBEXstdItem" xfId="128"/>
    <cellStyle name="SAPBEXtitle" xfId="129"/>
    <cellStyle name="SAPBEXundefined" xfId="130"/>
    <cellStyle name="SEM-BPS-data" xfId="131"/>
    <cellStyle name="SEM-BPS-head" xfId="132"/>
    <cellStyle name="SEM-BPS-headdata" xfId="133"/>
    <cellStyle name="SEM-BPS-headkey" xfId="134"/>
    <cellStyle name="SEM-BPS-input-on" xfId="135"/>
    <cellStyle name="SEM-BPS-key" xfId="136"/>
    <cellStyle name="SEM-BPS-sub1" xfId="137"/>
    <cellStyle name="SEM-BPS-sub2" xfId="138"/>
    <cellStyle name="SEM-BPS-total" xfId="139"/>
    <cellStyle name="Standard_AR2014-Highlights" xfId="140"/>
    <cellStyle name="Testo avviso" xfId="141"/>
    <cellStyle name="Testo descrittivo" xfId="142"/>
    <cellStyle name="Title" xfId="143"/>
    <cellStyle name="Titolo" xfId="144"/>
    <cellStyle name="Titolo 1" xfId="145"/>
    <cellStyle name="Titolo 2" xfId="146"/>
    <cellStyle name="Titolo 3" xfId="147"/>
    <cellStyle name="Titolo 4" xfId="148"/>
    <cellStyle name="Total" xfId="149"/>
    <cellStyle name="Totale" xfId="150"/>
    <cellStyle name="Valido" xfId="151"/>
    <cellStyle name="Valuta (0)_ Opex Libia" xfId="152"/>
    <cellStyle name="Currency" xfId="153"/>
    <cellStyle name="Currency [0]" xfId="154"/>
    <cellStyle name="Warning Text"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A6E17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6FC3A9"/>
      <rgbColor rgb="00FFFF99"/>
      <rgbColor rgb="0099CCFF"/>
      <rgbColor rgb="00FF99CC"/>
      <rgbColor rgb="00CC99FF"/>
      <rgbColor rgb="00FFCC99"/>
      <rgbColor rgb="003366FF"/>
      <rgbColor rgb="0033CCCC"/>
      <rgbColor rgb="0099CC00"/>
      <rgbColor rgb="00FFDF1D"/>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DF1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Percent val="0"/>
          </c:dLbls>
        </c:ser>
        <c:ser>
          <c:idx val="1"/>
          <c:order val="1"/>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Percent val="0"/>
          </c:dLbls>
        </c:ser>
        <c:overlap val="100"/>
        <c:gapWidth val="120"/>
        <c:axId val="44413307"/>
        <c:axId val="64175444"/>
      </c:barChart>
      <c:catAx>
        <c:axId val="4441330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200" b="1" i="0" u="none" baseline="0">
                <a:solidFill>
                  <a:srgbClr val="000000"/>
                </a:solidFill>
              </a:defRPr>
            </a:pPr>
          </a:p>
        </c:txPr>
        <c:crossAx val="64175444"/>
        <c:crosses val="autoZero"/>
        <c:auto val="1"/>
        <c:lblOffset val="100"/>
        <c:tickLblSkip val="1"/>
        <c:noMultiLvlLbl val="0"/>
      </c:catAx>
      <c:valAx>
        <c:axId val="64175444"/>
        <c:scaling>
          <c:orientation val="minMax"/>
        </c:scaling>
        <c:axPos val="l"/>
        <c:delete val="1"/>
        <c:majorTickMark val="out"/>
        <c:minorTickMark val="none"/>
        <c:tickLblPos val="none"/>
        <c:crossAx val="44413307"/>
        <c:crossesAt val="1"/>
        <c:crossBetween val="between"/>
        <c:dispUnits/>
      </c:valAx>
      <c:spPr>
        <a:noFill/>
        <a:ln>
          <a:noFill/>
        </a:ln>
      </c:spPr>
    </c:plotArea>
    <c:legend>
      <c:legendPos val="b"/>
      <c:layout/>
      <c:overlay val="0"/>
      <c:spPr>
        <a:noFill/>
        <a:ln w="3175">
          <a:noFill/>
        </a:ln>
      </c:spPr>
      <c:txPr>
        <a:bodyPr vert="horz" rot="0"/>
        <a:lstStyle/>
        <a:p>
          <a:pPr>
            <a:defRPr lang="en-US" cap="none" sz="180" b="0" i="0" u="none" baseline="0">
              <a:solidFill>
                <a:srgbClr val="000000"/>
              </a:solidFill>
            </a:defRPr>
          </a:pPr>
        </a:p>
      </c:txPr>
    </c:legend>
    <c:plotVisOnly val="1"/>
    <c:dispBlanksAs val="gap"/>
    <c:showDLblsOverMax val="0"/>
  </c:chart>
  <c:spPr>
    <a:noFill/>
    <a:ln>
      <a:noFill/>
    </a:ln>
  </c:spPr>
  <c:txPr>
    <a:bodyPr vert="horz" rot="0"/>
    <a:lstStyle/>
    <a:p>
      <a:pPr>
        <a:defRPr lang="en-US" cap="none" sz="2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smooth val="1"/>
        </c:ser>
        <c:marker val="1"/>
        <c:axId val="37508575"/>
        <c:axId val="2032856"/>
      </c:lineChart>
      <c:lineChart>
        <c:grouping val="standard"/>
        <c:varyColors val="0"/>
        <c:ser>
          <c:idx val="1"/>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smooth val="1"/>
        </c:ser>
        <c:marker val="1"/>
        <c:axId val="18295705"/>
        <c:axId val="30443618"/>
      </c:lineChart>
      <c:catAx>
        <c:axId val="37508575"/>
        <c:scaling>
          <c:orientation val="minMax"/>
        </c:scaling>
        <c:axPos val="b"/>
        <c:delete val="1"/>
        <c:majorTickMark val="out"/>
        <c:minorTickMark val="none"/>
        <c:tickLblPos val="none"/>
        <c:crossAx val="2032856"/>
        <c:crosses val="autoZero"/>
        <c:auto val="0"/>
        <c:lblOffset val="100"/>
        <c:tickLblSkip val="1"/>
        <c:noMultiLvlLbl val="0"/>
      </c:catAx>
      <c:valAx>
        <c:axId val="2032856"/>
        <c:scaling>
          <c:orientation val="minMax"/>
          <c:max val="16"/>
          <c:min val="8"/>
        </c:scaling>
        <c:axPos val="l"/>
        <c:delete val="0"/>
        <c:numFmt formatCode="General" sourceLinked="1"/>
        <c:majorTickMark val="none"/>
        <c:minorTickMark val="none"/>
        <c:tickLblPos val="none"/>
        <c:spPr>
          <a:ln w="3175">
            <a:noFill/>
          </a:ln>
        </c:spPr>
        <c:crossAx val="37508575"/>
        <c:crosses val="max"/>
        <c:crossBetween val="between"/>
        <c:dispUnits/>
      </c:valAx>
      <c:catAx>
        <c:axId val="182957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700" b="1" i="0" u="none" baseline="0">
                <a:solidFill>
                  <a:srgbClr val="000000"/>
                </a:solidFill>
              </a:defRPr>
            </a:pPr>
          </a:p>
        </c:txPr>
        <c:crossAx val="30443618"/>
        <c:crosses val="autoZero"/>
        <c:auto val="0"/>
        <c:lblOffset val="100"/>
        <c:tickLblSkip val="1"/>
        <c:noMultiLvlLbl val="0"/>
      </c:catAx>
      <c:valAx>
        <c:axId val="30443618"/>
        <c:scaling>
          <c:orientation val="minMax"/>
          <c:min val="0.30000000000000004"/>
        </c:scaling>
        <c:axPos val="l"/>
        <c:delete val="0"/>
        <c:numFmt formatCode="General" sourceLinked="1"/>
        <c:majorTickMark val="none"/>
        <c:minorTickMark val="none"/>
        <c:tickLblPos val="none"/>
        <c:spPr>
          <a:ln w="3175">
            <a:noFill/>
          </a:ln>
        </c:spPr>
        <c:crossAx val="18295705"/>
        <c:crossesAt val="1"/>
        <c:crossBetween val="between"/>
        <c:dispUnits/>
      </c:valAx>
      <c:spPr>
        <a:noFill/>
        <a:ln>
          <a:noFill/>
        </a:ln>
      </c:spPr>
    </c:plotArea>
    <c:legend>
      <c:legendPos val="r"/>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DF1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Percent val="0"/>
          </c:dLbls>
        </c:ser>
        <c:ser>
          <c:idx val="1"/>
          <c:order val="1"/>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solidFill>
                      <a:srgbClr val="000000"/>
                    </a:solidFill>
                  </a:defRPr>
                </a:pPr>
              </a:p>
            </c:txPr>
            <c:showLegendKey val="0"/>
            <c:showVal val="1"/>
            <c:showBubbleSize val="0"/>
            <c:showCatName val="0"/>
            <c:showSerName val="0"/>
            <c:showPercent val="0"/>
          </c:dLbls>
        </c:ser>
        <c:overlap val="100"/>
        <c:gapWidth val="120"/>
        <c:axId val="5557107"/>
        <c:axId val="50013964"/>
      </c:barChart>
      <c:catAx>
        <c:axId val="555710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200" b="1" i="0" u="none" baseline="0">
                <a:solidFill>
                  <a:srgbClr val="000000"/>
                </a:solidFill>
              </a:defRPr>
            </a:pPr>
          </a:p>
        </c:txPr>
        <c:crossAx val="50013964"/>
        <c:crosses val="autoZero"/>
        <c:auto val="1"/>
        <c:lblOffset val="100"/>
        <c:tickLblSkip val="1"/>
        <c:noMultiLvlLbl val="0"/>
      </c:catAx>
      <c:valAx>
        <c:axId val="50013964"/>
        <c:scaling>
          <c:orientation val="minMax"/>
        </c:scaling>
        <c:axPos val="l"/>
        <c:delete val="1"/>
        <c:majorTickMark val="out"/>
        <c:minorTickMark val="none"/>
        <c:tickLblPos val="none"/>
        <c:crossAx val="5557107"/>
        <c:crossesAt val="1"/>
        <c:crossBetween val="between"/>
        <c:dispUnits/>
      </c:valAx>
      <c:spPr>
        <a:noFill/>
        <a:ln>
          <a:noFill/>
        </a:ln>
      </c:spPr>
    </c:plotArea>
    <c:legend>
      <c:legendPos val="b"/>
      <c:layout/>
      <c:overlay val="0"/>
      <c:spPr>
        <a:noFill/>
        <a:ln w="3175">
          <a:noFill/>
        </a:ln>
      </c:spPr>
      <c:txPr>
        <a:bodyPr vert="horz" rot="0"/>
        <a:lstStyle/>
        <a:p>
          <a:pPr>
            <a:defRPr lang="en-US" cap="none" sz="180" b="0" i="0" u="none" baseline="0">
              <a:solidFill>
                <a:srgbClr val="000000"/>
              </a:solidFill>
            </a:defRPr>
          </a:pPr>
        </a:p>
      </c:txPr>
    </c:legend>
    <c:plotVisOnly val="1"/>
    <c:dispBlanksAs val="gap"/>
    <c:showDLblsOverMax val="0"/>
  </c:chart>
  <c:spPr>
    <a:noFill/>
    <a:ln>
      <a:noFill/>
    </a:ln>
  </c:spPr>
  <c:txPr>
    <a:bodyPr vert="horz" rot="0"/>
    <a:lstStyle/>
    <a:p>
      <a:pPr>
        <a:defRPr lang="en-US" cap="none" sz="25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A6E1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ser>
          <c:idx val="1"/>
          <c:order val="1"/>
          <c:spPr>
            <a:solidFill>
              <a:srgbClr val="EAEAE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gapWidth val="70"/>
        <c:axId val="47472493"/>
        <c:axId val="24599254"/>
      </c:barChart>
      <c:catAx>
        <c:axId val="474724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200" b="1" i="0" u="none" baseline="0">
                <a:solidFill>
                  <a:srgbClr val="000000"/>
                </a:solidFill>
              </a:defRPr>
            </a:pPr>
          </a:p>
        </c:txPr>
        <c:crossAx val="24599254"/>
        <c:crosses val="autoZero"/>
        <c:auto val="1"/>
        <c:lblOffset val="100"/>
        <c:tickLblSkip val="1"/>
        <c:noMultiLvlLbl val="0"/>
      </c:catAx>
      <c:valAx>
        <c:axId val="24599254"/>
        <c:scaling>
          <c:orientation val="minMax"/>
        </c:scaling>
        <c:axPos val="l"/>
        <c:delete val="1"/>
        <c:majorTickMark val="out"/>
        <c:minorTickMark val="none"/>
        <c:tickLblPos val="none"/>
        <c:crossAx val="47472493"/>
        <c:crossesAt val="1"/>
        <c:crossBetween val="between"/>
        <c:dispUnits/>
      </c:valAx>
      <c:spPr>
        <a:noFill/>
        <a:ln>
          <a:noFill/>
        </a:ln>
      </c:spPr>
    </c:plotArea>
    <c:legend>
      <c:legendPos val="r"/>
      <c:layout/>
      <c:overlay val="0"/>
      <c:spPr>
        <a:noFill/>
        <a:ln w="3175">
          <a:noFill/>
        </a:ln>
      </c:spPr>
      <c:txPr>
        <a:bodyPr vert="horz" rot="0"/>
        <a:lstStyle/>
        <a:p>
          <a:pPr>
            <a:defRPr lang="en-US" cap="none" sz="180" b="0" i="0" u="none" baseline="0">
              <a:solidFill>
                <a:srgbClr val="000000"/>
              </a:solidFill>
            </a:defRPr>
          </a:pPr>
        </a:p>
      </c:txPr>
    </c:legend>
    <c:plotVisOnly val="1"/>
    <c:dispBlanksAs val="gap"/>
    <c:showDLblsOverMax val="0"/>
  </c:chart>
  <c:spPr>
    <a:noFill/>
    <a:ln>
      <a:noFill/>
    </a:ln>
  </c:spPr>
  <c:txPr>
    <a:bodyPr vert="horz" rot="0"/>
    <a:lstStyle/>
    <a:p>
      <a:pPr>
        <a:defRPr lang="en-US" cap="none" sz="2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A6E1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ser>
          <c:idx val="1"/>
          <c:order val="1"/>
          <c:spPr>
            <a:solidFill>
              <a:srgbClr val="EAEAE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ser>
        <c:gapWidth val="70"/>
        <c:axId val="40708085"/>
        <c:axId val="30828446"/>
      </c:barChart>
      <c:catAx>
        <c:axId val="4070808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200" b="1" i="0" u="none" baseline="0">
                <a:solidFill>
                  <a:srgbClr val="000000"/>
                </a:solidFill>
              </a:defRPr>
            </a:pPr>
          </a:p>
        </c:txPr>
        <c:crossAx val="30828446"/>
        <c:crosses val="autoZero"/>
        <c:auto val="1"/>
        <c:lblOffset val="100"/>
        <c:tickLblSkip val="1"/>
        <c:noMultiLvlLbl val="0"/>
      </c:catAx>
      <c:valAx>
        <c:axId val="30828446"/>
        <c:scaling>
          <c:orientation val="minMax"/>
        </c:scaling>
        <c:axPos val="l"/>
        <c:delete val="1"/>
        <c:majorTickMark val="out"/>
        <c:minorTickMark val="none"/>
        <c:tickLblPos val="none"/>
        <c:crossAx val="40708085"/>
        <c:crossesAt val="1"/>
        <c:crossBetween val="between"/>
        <c:dispUnits/>
      </c:valAx>
      <c:spPr>
        <a:noFill/>
        <a:ln>
          <a:noFill/>
        </a:ln>
      </c:spPr>
    </c:plotArea>
    <c:legend>
      <c:legendPos val="r"/>
      <c:layout/>
      <c:overlay val="0"/>
      <c:spPr>
        <a:noFill/>
        <a:ln w="3175">
          <a:noFill/>
        </a:ln>
      </c:spPr>
      <c:txPr>
        <a:bodyPr vert="horz" rot="0"/>
        <a:lstStyle/>
        <a:p>
          <a:pPr>
            <a:defRPr lang="en-US" cap="none" sz="180" b="0" i="0" u="none" baseline="0">
              <a:solidFill>
                <a:srgbClr val="000000"/>
              </a:solidFill>
            </a:defRPr>
          </a:pPr>
        </a:p>
      </c:txPr>
    </c:legend>
    <c:plotVisOnly val="1"/>
    <c:dispBlanksAs val="gap"/>
    <c:showDLblsOverMax val="0"/>
  </c:chart>
  <c:spPr>
    <a:noFill/>
    <a:ln>
      <a:noFill/>
    </a:ln>
  </c:spPr>
  <c:txPr>
    <a:bodyPr vert="horz" rot="0"/>
    <a:lstStyle/>
    <a:p>
      <a:pPr>
        <a:defRPr lang="en-US" cap="none" sz="2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DF1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AEAEA"/>
              </a:solidFill>
              <a:ln w="3175">
                <a:noFill/>
              </a:ln>
            </c:spPr>
          </c:dPt>
          <c:dPt>
            <c:idx val="1"/>
            <c:invertIfNegative val="0"/>
            <c:spPr>
              <a:solidFill>
                <a:srgbClr val="EAEAEA"/>
              </a:solidFill>
              <a:ln w="3175">
                <a:noFill/>
              </a:ln>
            </c:spPr>
          </c:dPt>
          <c:dLbls>
            <c:numFmt formatCode="General" sourceLinked="1"/>
            <c:txPr>
              <a:bodyPr vert="horz" rot="0" anchor="ctr"/>
              <a:lstStyle/>
              <a:p>
                <a:pPr algn="ctr">
                  <a:defRPr lang="en-US" cap="none" sz="300" b="0" i="0" u="none" baseline="0">
                    <a:solidFill>
                      <a:srgbClr val="000000"/>
                    </a:solidFill>
                  </a:defRPr>
                </a:pPr>
              </a:p>
            </c:txPr>
            <c:showLegendKey val="0"/>
            <c:showVal val="1"/>
            <c:showBubbleSize val="0"/>
            <c:showCatName val="0"/>
            <c:showSerName val="0"/>
            <c:showPercent val="0"/>
          </c:dLbls>
        </c:ser>
        <c:gapWidth val="80"/>
        <c:axId val="9020559"/>
        <c:axId val="14076168"/>
      </c:barChart>
      <c:catAx>
        <c:axId val="9020559"/>
        <c:scaling>
          <c:orientation val="minMax"/>
        </c:scaling>
        <c:axPos val="b"/>
        <c:delete val="0"/>
        <c:numFmt formatCode="General" sourceLinked="1"/>
        <c:majorTickMark val="none"/>
        <c:minorTickMark val="none"/>
        <c:tickLblPos val="low"/>
        <c:spPr>
          <a:ln w="3175">
            <a:solidFill>
              <a:srgbClr val="969696"/>
            </a:solidFill>
          </a:ln>
        </c:spPr>
        <c:txPr>
          <a:bodyPr vert="horz" rot="0"/>
          <a:lstStyle/>
          <a:p>
            <a:pPr>
              <a:defRPr lang="en-US" cap="none" sz="250" b="1" i="0" u="none" baseline="0">
                <a:solidFill>
                  <a:srgbClr val="000000"/>
                </a:solidFill>
              </a:defRPr>
            </a:pPr>
          </a:p>
        </c:txPr>
        <c:crossAx val="14076168"/>
        <c:crosses val="autoZero"/>
        <c:auto val="1"/>
        <c:lblOffset val="100"/>
        <c:tickLblSkip val="1"/>
        <c:noMultiLvlLbl val="0"/>
      </c:catAx>
      <c:valAx>
        <c:axId val="14076168"/>
        <c:scaling>
          <c:orientation val="minMax"/>
          <c:min val="0"/>
        </c:scaling>
        <c:axPos val="l"/>
        <c:delete val="1"/>
        <c:majorTickMark val="out"/>
        <c:minorTickMark val="none"/>
        <c:tickLblPos val="none"/>
        <c:crossAx val="902055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CC0000"/>
              </a:solidFill>
              <a:ln>
                <a:solidFill>
                  <a:srgbClr val="CC0000"/>
                </a:solidFill>
              </a:ln>
            </c:spPr>
          </c:marker>
          <c:dLbls>
            <c:dLbl>
              <c:idx val="0"/>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smooth val="0"/>
        </c:ser>
        <c:ser>
          <c:idx val="1"/>
          <c:order val="1"/>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80"/>
              </a:solidFill>
              <a:ln>
                <a:solidFill>
                  <a:srgbClr val="808080"/>
                </a:solidFill>
              </a:ln>
            </c:spPr>
          </c:marker>
          <c:dLbls>
            <c:dLbl>
              <c:idx val="0"/>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smooth val="0"/>
        </c:ser>
        <c:marker val="1"/>
        <c:axId val="59576649"/>
        <c:axId val="66427794"/>
      </c:lineChart>
      <c:catAx>
        <c:axId val="59576649"/>
        <c:scaling>
          <c:orientation val="minMax"/>
        </c:scaling>
        <c:axPos val="b"/>
        <c:delete val="1"/>
        <c:majorTickMark val="out"/>
        <c:minorTickMark val="none"/>
        <c:tickLblPos val="none"/>
        <c:crossAx val="66427794"/>
        <c:crosses val="autoZero"/>
        <c:auto val="1"/>
        <c:lblOffset val="100"/>
        <c:tickLblSkip val="1"/>
        <c:noMultiLvlLbl val="0"/>
      </c:catAx>
      <c:valAx>
        <c:axId val="66427794"/>
        <c:scaling>
          <c:orientation val="minMax"/>
          <c:min val="4"/>
        </c:scaling>
        <c:axPos val="l"/>
        <c:delete val="1"/>
        <c:majorTickMark val="out"/>
        <c:minorTickMark val="none"/>
        <c:tickLblPos val="none"/>
        <c:crossAx val="595766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DF1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solidFill>
                      <a:srgbClr val="000000"/>
                    </a:solidFill>
                  </a:defRPr>
                </a:pPr>
              </a:p>
            </c:txPr>
            <c:dLblPos val="inEnd"/>
            <c:showLegendKey val="0"/>
            <c:showVal val="1"/>
            <c:showBubbleSize val="0"/>
            <c:showCatName val="0"/>
            <c:showSerName val="0"/>
            <c:showPercent val="0"/>
          </c:dLbls>
        </c:ser>
        <c:overlap val="100"/>
        <c:gapWidth val="120"/>
        <c:axId val="60979235"/>
        <c:axId val="11942204"/>
      </c:barChart>
      <c:catAx>
        <c:axId val="6097923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275" b="1" i="0" u="none" baseline="0">
                <a:solidFill>
                  <a:srgbClr val="000000"/>
                </a:solidFill>
              </a:defRPr>
            </a:pPr>
          </a:p>
        </c:txPr>
        <c:crossAx val="11942204"/>
        <c:crosses val="autoZero"/>
        <c:auto val="1"/>
        <c:lblOffset val="100"/>
        <c:tickLblSkip val="1"/>
        <c:noMultiLvlLbl val="0"/>
      </c:catAx>
      <c:valAx>
        <c:axId val="11942204"/>
        <c:scaling>
          <c:orientation val="minMax"/>
        </c:scaling>
        <c:axPos val="l"/>
        <c:delete val="1"/>
        <c:majorTickMark val="out"/>
        <c:minorTickMark val="none"/>
        <c:tickLblPos val="none"/>
        <c:crossAx val="60979235"/>
        <c:crossesAt val="1"/>
        <c:crossBetween val="between"/>
        <c:dispUnits/>
      </c:valAx>
      <c:spPr>
        <a:noFill/>
        <a:ln>
          <a:noFill/>
        </a:ln>
      </c:spPr>
    </c:plotArea>
    <c:legend>
      <c:legendPos val="r"/>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2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smooth val="1"/>
        </c:ser>
        <c:marker val="1"/>
        <c:axId val="40370973"/>
        <c:axId val="27794438"/>
      </c:lineChart>
      <c:lineChart>
        <c:grouping val="standard"/>
        <c:varyColors val="0"/>
        <c:ser>
          <c:idx val="1"/>
          <c:order val="0"/>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smooth val="1"/>
        </c:ser>
        <c:marker val="1"/>
        <c:axId val="48823351"/>
        <c:axId val="36756976"/>
      </c:lineChart>
      <c:catAx>
        <c:axId val="40370973"/>
        <c:scaling>
          <c:orientation val="minMax"/>
        </c:scaling>
        <c:axPos val="b"/>
        <c:delete val="1"/>
        <c:majorTickMark val="out"/>
        <c:minorTickMark val="none"/>
        <c:tickLblPos val="none"/>
        <c:crossAx val="27794438"/>
        <c:crosses val="autoZero"/>
        <c:auto val="0"/>
        <c:lblOffset val="100"/>
        <c:tickLblSkip val="1"/>
        <c:noMultiLvlLbl val="0"/>
      </c:catAx>
      <c:valAx>
        <c:axId val="27794438"/>
        <c:scaling>
          <c:orientation val="minMax"/>
          <c:max val="16"/>
          <c:min val="8"/>
        </c:scaling>
        <c:axPos val="l"/>
        <c:delete val="0"/>
        <c:numFmt formatCode="General" sourceLinked="1"/>
        <c:majorTickMark val="none"/>
        <c:minorTickMark val="none"/>
        <c:tickLblPos val="none"/>
        <c:spPr>
          <a:ln w="3175">
            <a:noFill/>
          </a:ln>
        </c:spPr>
        <c:crossAx val="40370973"/>
        <c:crosses val="max"/>
        <c:crossBetween val="between"/>
        <c:dispUnits/>
      </c:valAx>
      <c:catAx>
        <c:axId val="4882335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700" b="1" i="0" u="none" baseline="0">
                <a:solidFill>
                  <a:srgbClr val="000000"/>
                </a:solidFill>
              </a:defRPr>
            </a:pPr>
          </a:p>
        </c:txPr>
        <c:crossAx val="36756976"/>
        <c:crosses val="autoZero"/>
        <c:auto val="0"/>
        <c:lblOffset val="100"/>
        <c:tickLblSkip val="1"/>
        <c:noMultiLvlLbl val="0"/>
      </c:catAx>
      <c:valAx>
        <c:axId val="36756976"/>
        <c:scaling>
          <c:orientation val="minMax"/>
          <c:min val="0.30000000000000004"/>
        </c:scaling>
        <c:axPos val="l"/>
        <c:delete val="0"/>
        <c:numFmt formatCode="General" sourceLinked="1"/>
        <c:majorTickMark val="none"/>
        <c:minorTickMark val="none"/>
        <c:tickLblPos val="none"/>
        <c:spPr>
          <a:ln w="3175">
            <a:noFill/>
          </a:ln>
        </c:spPr>
        <c:crossAx val="48823351"/>
        <c:crossesAt val="1"/>
        <c:crossBetween val="between"/>
        <c:dispUnits/>
      </c:valAx>
      <c:spPr>
        <a:noFill/>
        <a:ln>
          <a:noFill/>
        </a:ln>
      </c:spPr>
    </c:plotArea>
    <c:legend>
      <c:legendPos val="b"/>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DF1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AEAEA"/>
              </a:solidFill>
              <a:ln w="3175">
                <a:noFill/>
              </a:ln>
            </c:spPr>
          </c:dPt>
          <c:dPt>
            <c:idx val="1"/>
            <c:invertIfNegative val="0"/>
            <c:spPr>
              <a:solidFill>
                <a:srgbClr val="EAEAEA"/>
              </a:solidFill>
              <a:ln w="3175">
                <a:noFill/>
              </a:ln>
            </c:spPr>
          </c:dPt>
          <c:dLbls>
            <c:numFmt formatCode="General" sourceLinked="1"/>
            <c:txPr>
              <a:bodyPr vert="horz" rot="0" anchor="ctr"/>
              <a:lstStyle/>
              <a:p>
                <a:pPr algn="ctr">
                  <a:defRPr lang="en-US" cap="none" sz="300" b="0" i="0" u="none" baseline="0">
                    <a:solidFill>
                      <a:srgbClr val="000000"/>
                    </a:solidFill>
                  </a:defRPr>
                </a:pPr>
              </a:p>
            </c:txPr>
            <c:showLegendKey val="0"/>
            <c:showVal val="1"/>
            <c:showBubbleSize val="0"/>
            <c:showCatName val="0"/>
            <c:showSerName val="0"/>
            <c:showPercent val="0"/>
          </c:dLbls>
        </c:ser>
        <c:gapWidth val="80"/>
        <c:axId val="62377329"/>
        <c:axId val="24525050"/>
      </c:barChart>
      <c:catAx>
        <c:axId val="62377329"/>
        <c:scaling>
          <c:orientation val="minMax"/>
        </c:scaling>
        <c:axPos val="b"/>
        <c:delete val="0"/>
        <c:numFmt formatCode="General" sourceLinked="1"/>
        <c:majorTickMark val="none"/>
        <c:minorTickMark val="none"/>
        <c:tickLblPos val="low"/>
        <c:spPr>
          <a:ln w="3175">
            <a:solidFill>
              <a:srgbClr val="969696"/>
            </a:solidFill>
          </a:ln>
        </c:spPr>
        <c:txPr>
          <a:bodyPr vert="horz" rot="0"/>
          <a:lstStyle/>
          <a:p>
            <a:pPr>
              <a:defRPr lang="en-US" cap="none" sz="250" b="1" i="0" u="none" baseline="0">
                <a:solidFill>
                  <a:srgbClr val="000000"/>
                </a:solidFill>
              </a:defRPr>
            </a:pPr>
          </a:p>
        </c:txPr>
        <c:crossAx val="24525050"/>
        <c:crosses val="autoZero"/>
        <c:auto val="1"/>
        <c:lblOffset val="100"/>
        <c:tickLblSkip val="1"/>
        <c:noMultiLvlLbl val="0"/>
      </c:catAx>
      <c:valAx>
        <c:axId val="24525050"/>
        <c:scaling>
          <c:orientation val="minMax"/>
          <c:min val="0"/>
        </c:scaling>
        <c:axPos val="l"/>
        <c:delete val="1"/>
        <c:majorTickMark val="out"/>
        <c:minorTickMark val="none"/>
        <c:tickLblPos val="none"/>
        <c:crossAx val="62377329"/>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CC0000"/>
              </a:solidFill>
              <a:ln>
                <a:solidFill>
                  <a:srgbClr val="CC0000"/>
                </a:solidFill>
              </a:ln>
            </c:spPr>
          </c:marker>
          <c:dLbls>
            <c:dLbl>
              <c:idx val="0"/>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smooth val="0"/>
        </c:ser>
        <c:ser>
          <c:idx val="1"/>
          <c:order val="1"/>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80"/>
              </a:solidFill>
              <a:ln>
                <a:solidFill>
                  <a:srgbClr val="808080"/>
                </a:solidFill>
              </a:ln>
            </c:spPr>
          </c:marker>
          <c:dLbls>
            <c:dLbl>
              <c:idx val="0"/>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smooth val="0"/>
        </c:ser>
        <c:marker val="1"/>
        <c:axId val="19398859"/>
        <c:axId val="40372004"/>
      </c:lineChart>
      <c:catAx>
        <c:axId val="19398859"/>
        <c:scaling>
          <c:orientation val="minMax"/>
        </c:scaling>
        <c:axPos val="b"/>
        <c:delete val="1"/>
        <c:majorTickMark val="out"/>
        <c:minorTickMark val="none"/>
        <c:tickLblPos val="none"/>
        <c:crossAx val="40372004"/>
        <c:crosses val="autoZero"/>
        <c:auto val="1"/>
        <c:lblOffset val="100"/>
        <c:tickLblSkip val="1"/>
        <c:noMultiLvlLbl val="0"/>
      </c:catAx>
      <c:valAx>
        <c:axId val="40372004"/>
        <c:scaling>
          <c:orientation val="minMax"/>
          <c:min val="4"/>
        </c:scaling>
        <c:axPos val="l"/>
        <c:delete val="1"/>
        <c:majorTickMark val="out"/>
        <c:minorTickMark val="none"/>
        <c:tickLblPos val="none"/>
        <c:crossAx val="19398859"/>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7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DF1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solidFill>
                      <a:srgbClr val="000000"/>
                    </a:solidFill>
                  </a:defRPr>
                </a:pPr>
              </a:p>
            </c:txPr>
            <c:dLblPos val="inEnd"/>
            <c:showLegendKey val="0"/>
            <c:showVal val="1"/>
            <c:showBubbleSize val="0"/>
            <c:showCatName val="0"/>
            <c:showSerName val="0"/>
            <c:showPercent val="0"/>
          </c:dLbls>
        </c:ser>
        <c:overlap val="100"/>
        <c:gapWidth val="120"/>
        <c:axId val="27803717"/>
        <c:axId val="48906862"/>
      </c:barChart>
      <c:catAx>
        <c:axId val="278037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275" b="1" i="0" u="none" baseline="0">
                <a:solidFill>
                  <a:srgbClr val="000000"/>
                </a:solidFill>
              </a:defRPr>
            </a:pPr>
          </a:p>
        </c:txPr>
        <c:crossAx val="48906862"/>
        <c:crosses val="autoZero"/>
        <c:auto val="1"/>
        <c:lblOffset val="100"/>
        <c:tickLblSkip val="1"/>
        <c:noMultiLvlLbl val="0"/>
      </c:catAx>
      <c:valAx>
        <c:axId val="48906862"/>
        <c:scaling>
          <c:orientation val="minMax"/>
        </c:scaling>
        <c:axPos val="l"/>
        <c:delete val="1"/>
        <c:majorTickMark val="out"/>
        <c:minorTickMark val="none"/>
        <c:tickLblPos val="none"/>
        <c:crossAx val="27803717"/>
        <c:crossesAt val="1"/>
        <c:crossBetween val="between"/>
        <c:dispUnits/>
      </c:valAx>
      <c:spPr>
        <a:noFill/>
        <a:ln>
          <a:noFill/>
        </a:ln>
      </c:spPr>
    </c:plotArea>
    <c:legend>
      <c:legendPos val="r"/>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0</xdr:rowOff>
    </xdr:from>
    <xdr:to>
      <xdr:col>2</xdr:col>
      <xdr:colOff>838200</xdr:colOff>
      <xdr:row>0</xdr:row>
      <xdr:rowOff>0</xdr:rowOff>
    </xdr:to>
    <xdr:graphicFrame>
      <xdr:nvGraphicFramePr>
        <xdr:cNvPr id="1" name="Chart 18"/>
        <xdr:cNvGraphicFramePr/>
      </xdr:nvGraphicFramePr>
      <xdr:xfrm>
        <a:off x="5600700" y="0"/>
        <a:ext cx="838200" cy="0"/>
      </xdr:xfrm>
      <a:graphic>
        <a:graphicData uri="http://schemas.openxmlformats.org/drawingml/2006/chart">
          <c:chart xmlns:c="http://schemas.openxmlformats.org/drawingml/2006/chart" r:id="rId1"/>
        </a:graphicData>
      </a:graphic>
    </xdr:graphicFrame>
    <xdr:clientData/>
  </xdr:twoCellAnchor>
  <xdr:twoCellAnchor>
    <xdr:from>
      <xdr:col>2</xdr:col>
      <xdr:colOff>838200</xdr:colOff>
      <xdr:row>0</xdr:row>
      <xdr:rowOff>0</xdr:rowOff>
    </xdr:from>
    <xdr:to>
      <xdr:col>3</xdr:col>
      <xdr:colOff>190500</xdr:colOff>
      <xdr:row>0</xdr:row>
      <xdr:rowOff>0</xdr:rowOff>
    </xdr:to>
    <xdr:graphicFrame>
      <xdr:nvGraphicFramePr>
        <xdr:cNvPr id="2" name="Chart 25"/>
        <xdr:cNvGraphicFramePr/>
      </xdr:nvGraphicFramePr>
      <xdr:xfrm>
        <a:off x="6438900" y="0"/>
        <a:ext cx="19050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56</xdr:row>
      <xdr:rowOff>0</xdr:rowOff>
    </xdr:from>
    <xdr:to>
      <xdr:col>1</xdr:col>
      <xdr:colOff>1733550</xdr:colOff>
      <xdr:row>56</xdr:row>
      <xdr:rowOff>0</xdr:rowOff>
    </xdr:to>
    <xdr:grpSp>
      <xdr:nvGrpSpPr>
        <xdr:cNvPr id="1" name="Group 27"/>
        <xdr:cNvGrpSpPr>
          <a:grpSpLocks/>
        </xdr:cNvGrpSpPr>
      </xdr:nvGrpSpPr>
      <xdr:grpSpPr>
        <a:xfrm>
          <a:off x="276225" y="11991975"/>
          <a:ext cx="1733550" cy="0"/>
          <a:chOff x="69" y="970"/>
          <a:chExt cx="186" cy="211"/>
        </a:xfrm>
        <a:solidFill>
          <a:srgbClr val="FFFFFF"/>
        </a:solidFill>
      </xdr:grpSpPr>
      <xdr:graphicFrame>
        <xdr:nvGraphicFramePr>
          <xdr:cNvPr id="2" name="Chart 15"/>
          <xdr:cNvGraphicFramePr/>
        </xdr:nvGraphicFramePr>
        <xdr:xfrm>
          <a:off x="72" y="970"/>
          <a:ext cx="165" cy="211"/>
        </xdr:xfrm>
        <a:graphic>
          <a:graphicData uri="http://schemas.openxmlformats.org/drawingml/2006/chart">
            <c:chart xmlns:c="http://schemas.openxmlformats.org/drawingml/2006/chart" r:id="rId1"/>
          </a:graphicData>
        </a:graphic>
      </xdr:graphicFrame>
      <xdr:graphicFrame>
        <xdr:nvGraphicFramePr>
          <xdr:cNvPr id="3" name="Chart 16"/>
          <xdr:cNvGraphicFramePr/>
        </xdr:nvGraphicFramePr>
        <xdr:xfrm>
          <a:off x="69" y="1037"/>
          <a:ext cx="186" cy="66"/>
        </xdr:xfrm>
        <a:graphic>
          <a:graphicData uri="http://schemas.openxmlformats.org/drawingml/2006/chart">
            <c:chart xmlns:c="http://schemas.openxmlformats.org/drawingml/2006/chart" r:id="rId2"/>
          </a:graphicData>
        </a:graphic>
      </xdr:graphicFrame>
    </xdr:grpSp>
    <xdr:clientData/>
  </xdr:twoCellAnchor>
  <xdr:twoCellAnchor>
    <xdr:from>
      <xdr:col>1</xdr:col>
      <xdr:colOff>2286000</xdr:colOff>
      <xdr:row>56</xdr:row>
      <xdr:rowOff>0</xdr:rowOff>
    </xdr:from>
    <xdr:to>
      <xdr:col>2</xdr:col>
      <xdr:colOff>400050</xdr:colOff>
      <xdr:row>56</xdr:row>
      <xdr:rowOff>0</xdr:rowOff>
    </xdr:to>
    <xdr:graphicFrame>
      <xdr:nvGraphicFramePr>
        <xdr:cNvPr id="4" name="Chart 24"/>
        <xdr:cNvGraphicFramePr/>
      </xdr:nvGraphicFramePr>
      <xdr:xfrm>
        <a:off x="2562225" y="11991975"/>
        <a:ext cx="2505075" cy="0"/>
      </xdr:xfrm>
      <a:graphic>
        <a:graphicData uri="http://schemas.openxmlformats.org/drawingml/2006/chart">
          <c:chart xmlns:c="http://schemas.openxmlformats.org/drawingml/2006/chart" r:id="rId3"/>
        </a:graphicData>
      </a:graphic>
    </xdr:graphicFrame>
    <xdr:clientData/>
  </xdr:twoCellAnchor>
  <xdr:twoCellAnchor>
    <xdr:from>
      <xdr:col>2</xdr:col>
      <xdr:colOff>1181100</xdr:colOff>
      <xdr:row>56</xdr:row>
      <xdr:rowOff>0</xdr:rowOff>
    </xdr:from>
    <xdr:to>
      <xdr:col>5</xdr:col>
      <xdr:colOff>0</xdr:colOff>
      <xdr:row>56</xdr:row>
      <xdr:rowOff>0</xdr:rowOff>
    </xdr:to>
    <xdr:sp>
      <xdr:nvSpPr>
        <xdr:cNvPr id="5" name="Text Box 38"/>
        <xdr:cNvSpPr txBox="1">
          <a:spLocks noChangeArrowheads="1"/>
        </xdr:cNvSpPr>
      </xdr:nvSpPr>
      <xdr:spPr>
        <a:xfrm>
          <a:off x="5848350" y="11991975"/>
          <a:ext cx="139065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rPr>
            <a:t>Leverage e ROAE</a:t>
          </a:r>
        </a:p>
      </xdr:txBody>
    </xdr:sp>
    <xdr:clientData/>
  </xdr:twoCellAnchor>
  <xdr:twoCellAnchor>
    <xdr:from>
      <xdr:col>2</xdr:col>
      <xdr:colOff>914400</xdr:colOff>
      <xdr:row>56</xdr:row>
      <xdr:rowOff>0</xdr:rowOff>
    </xdr:from>
    <xdr:to>
      <xdr:col>5</xdr:col>
      <xdr:colOff>0</xdr:colOff>
      <xdr:row>56</xdr:row>
      <xdr:rowOff>0</xdr:rowOff>
    </xdr:to>
    <xdr:graphicFrame>
      <xdr:nvGraphicFramePr>
        <xdr:cNvPr id="6" name="Chart 39"/>
        <xdr:cNvGraphicFramePr/>
      </xdr:nvGraphicFramePr>
      <xdr:xfrm>
        <a:off x="5581650" y="11991975"/>
        <a:ext cx="165735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56</xdr:row>
      <xdr:rowOff>0</xdr:rowOff>
    </xdr:from>
    <xdr:to>
      <xdr:col>7</xdr:col>
      <xdr:colOff>0</xdr:colOff>
      <xdr:row>56</xdr:row>
      <xdr:rowOff>0</xdr:rowOff>
    </xdr:to>
    <xdr:grpSp>
      <xdr:nvGrpSpPr>
        <xdr:cNvPr id="7" name="Group 27"/>
        <xdr:cNvGrpSpPr>
          <a:grpSpLocks/>
        </xdr:cNvGrpSpPr>
      </xdr:nvGrpSpPr>
      <xdr:grpSpPr>
        <a:xfrm>
          <a:off x="10877550" y="11991975"/>
          <a:ext cx="0" cy="0"/>
          <a:chOff x="69" y="970"/>
          <a:chExt cx="186" cy="211"/>
        </a:xfrm>
        <a:solidFill>
          <a:srgbClr val="FFFFFF"/>
        </a:solidFill>
      </xdr:grpSpPr>
      <xdr:graphicFrame>
        <xdr:nvGraphicFramePr>
          <xdr:cNvPr id="8" name="Chart 15"/>
          <xdr:cNvGraphicFramePr/>
        </xdr:nvGraphicFramePr>
        <xdr:xfrm>
          <a:off x="72" y="970"/>
          <a:ext cx="165" cy="211"/>
        </xdr:xfrm>
        <a:graphic>
          <a:graphicData uri="http://schemas.openxmlformats.org/drawingml/2006/chart">
            <c:chart xmlns:c="http://schemas.openxmlformats.org/drawingml/2006/chart" r:id="rId5"/>
          </a:graphicData>
        </a:graphic>
      </xdr:graphicFrame>
      <xdr:graphicFrame>
        <xdr:nvGraphicFramePr>
          <xdr:cNvPr id="9" name="Chart 16"/>
          <xdr:cNvGraphicFramePr/>
        </xdr:nvGraphicFramePr>
        <xdr:xfrm>
          <a:off x="69" y="1037"/>
          <a:ext cx="186" cy="66"/>
        </xdr:xfrm>
        <a:graphic>
          <a:graphicData uri="http://schemas.openxmlformats.org/drawingml/2006/chart">
            <c:chart xmlns:c="http://schemas.openxmlformats.org/drawingml/2006/chart" r:id="rId6"/>
          </a:graphicData>
        </a:graphic>
      </xdr:graphicFrame>
    </xdr:grpSp>
    <xdr:clientData/>
  </xdr:twoCellAnchor>
  <xdr:twoCellAnchor>
    <xdr:from>
      <xdr:col>7</xdr:col>
      <xdr:colOff>0</xdr:colOff>
      <xdr:row>56</xdr:row>
      <xdr:rowOff>0</xdr:rowOff>
    </xdr:from>
    <xdr:to>
      <xdr:col>7</xdr:col>
      <xdr:colOff>0</xdr:colOff>
      <xdr:row>56</xdr:row>
      <xdr:rowOff>0</xdr:rowOff>
    </xdr:to>
    <xdr:graphicFrame>
      <xdr:nvGraphicFramePr>
        <xdr:cNvPr id="10" name="Chart 24"/>
        <xdr:cNvGraphicFramePr/>
      </xdr:nvGraphicFramePr>
      <xdr:xfrm>
        <a:off x="10877550" y="11991975"/>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56</xdr:row>
      <xdr:rowOff>0</xdr:rowOff>
    </xdr:from>
    <xdr:to>
      <xdr:col>7</xdr:col>
      <xdr:colOff>0</xdr:colOff>
      <xdr:row>56</xdr:row>
      <xdr:rowOff>0</xdr:rowOff>
    </xdr:to>
    <xdr:sp>
      <xdr:nvSpPr>
        <xdr:cNvPr id="11" name="Text Box 26"/>
        <xdr:cNvSpPr txBox="1">
          <a:spLocks noChangeArrowheads="1"/>
        </xdr:cNvSpPr>
      </xdr:nvSpPr>
      <xdr:spPr>
        <a:xfrm>
          <a:off x="10877550" y="11991975"/>
          <a:ext cx="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Verdana"/>
              <a:ea typeface="Verdana"/>
              <a:cs typeface="Verdana"/>
            </a:rPr>
            <a:t>Andamento dividendo
</a:t>
          </a:r>
          <a:r>
            <a:rPr lang="en-US" cap="none" sz="800" b="0" i="0" u="none" baseline="0">
              <a:solidFill>
                <a:srgbClr val="000000"/>
              </a:solidFill>
              <a:latin typeface="Verdana"/>
              <a:ea typeface="Verdana"/>
              <a:cs typeface="Verdana"/>
            </a:rPr>
            <a:t>(€ per azione)</a:t>
          </a:r>
        </a:p>
      </xdr:txBody>
    </xdr:sp>
    <xdr:clientData/>
  </xdr:twoCellAnchor>
  <xdr:twoCellAnchor>
    <xdr:from>
      <xdr:col>7</xdr:col>
      <xdr:colOff>0</xdr:colOff>
      <xdr:row>56</xdr:row>
      <xdr:rowOff>0</xdr:rowOff>
    </xdr:from>
    <xdr:to>
      <xdr:col>7</xdr:col>
      <xdr:colOff>0</xdr:colOff>
      <xdr:row>56</xdr:row>
      <xdr:rowOff>0</xdr:rowOff>
    </xdr:to>
    <xdr:sp>
      <xdr:nvSpPr>
        <xdr:cNvPr id="12" name="Text Box 29"/>
        <xdr:cNvSpPr txBox="1">
          <a:spLocks noChangeArrowheads="1"/>
        </xdr:cNvSpPr>
      </xdr:nvSpPr>
      <xdr:spPr>
        <a:xfrm>
          <a:off x="10877550" y="11991975"/>
          <a:ext cx="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Verdana"/>
              <a:ea typeface="Verdana"/>
              <a:cs typeface="Verdana"/>
            </a:rPr>
            <a:t>Flusso di cassa netto da attività operativa </a:t>
          </a:r>
          <a:r>
            <a:rPr lang="en-US" cap="none" sz="800" b="0" i="0" u="none" baseline="0">
              <a:solidFill>
                <a:srgbClr val="000000"/>
              </a:solidFill>
              <a:latin typeface="Verdana"/>
              <a:ea typeface="Verdana"/>
              <a:cs typeface="Verdana"/>
            </a:rPr>
            <a:t>(€ milioni)</a:t>
          </a:r>
        </a:p>
      </xdr:txBody>
    </xdr:sp>
    <xdr:clientData/>
  </xdr:twoCellAnchor>
  <xdr:twoCellAnchor>
    <xdr:from>
      <xdr:col>7</xdr:col>
      <xdr:colOff>0</xdr:colOff>
      <xdr:row>56</xdr:row>
      <xdr:rowOff>0</xdr:rowOff>
    </xdr:from>
    <xdr:to>
      <xdr:col>7</xdr:col>
      <xdr:colOff>0</xdr:colOff>
      <xdr:row>56</xdr:row>
      <xdr:rowOff>0</xdr:rowOff>
    </xdr:to>
    <xdr:sp>
      <xdr:nvSpPr>
        <xdr:cNvPr id="13" name="Text Box 38"/>
        <xdr:cNvSpPr txBox="1">
          <a:spLocks noChangeArrowheads="1"/>
        </xdr:cNvSpPr>
      </xdr:nvSpPr>
      <xdr:spPr>
        <a:xfrm>
          <a:off x="10877550" y="11991975"/>
          <a:ext cx="0" cy="0"/>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rPr>
            <a:t>Leverage e ROAE</a:t>
          </a:r>
        </a:p>
      </xdr:txBody>
    </xdr:sp>
    <xdr:clientData/>
  </xdr:twoCellAnchor>
  <xdr:twoCellAnchor>
    <xdr:from>
      <xdr:col>7</xdr:col>
      <xdr:colOff>0</xdr:colOff>
      <xdr:row>56</xdr:row>
      <xdr:rowOff>0</xdr:rowOff>
    </xdr:from>
    <xdr:to>
      <xdr:col>7</xdr:col>
      <xdr:colOff>0</xdr:colOff>
      <xdr:row>56</xdr:row>
      <xdr:rowOff>0</xdr:rowOff>
    </xdr:to>
    <xdr:graphicFrame>
      <xdr:nvGraphicFramePr>
        <xdr:cNvPr id="14" name="Chart 39"/>
        <xdr:cNvGraphicFramePr/>
      </xdr:nvGraphicFramePr>
      <xdr:xfrm>
        <a:off x="10877550" y="11991975"/>
        <a:ext cx="0" cy="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113</xdr:row>
      <xdr:rowOff>0</xdr:rowOff>
    </xdr:from>
    <xdr:to>
      <xdr:col>2</xdr:col>
      <xdr:colOff>866775</xdr:colOff>
      <xdr:row>113</xdr:row>
      <xdr:rowOff>0</xdr:rowOff>
    </xdr:to>
    <xdr:graphicFrame>
      <xdr:nvGraphicFramePr>
        <xdr:cNvPr id="1" name="Chart 18"/>
        <xdr:cNvGraphicFramePr/>
      </xdr:nvGraphicFramePr>
      <xdr:xfrm>
        <a:off x="2419350" y="19631025"/>
        <a:ext cx="3905250" cy="0"/>
      </xdr:xfrm>
      <a:graphic>
        <a:graphicData uri="http://schemas.openxmlformats.org/drawingml/2006/chart">
          <c:chart xmlns:c="http://schemas.openxmlformats.org/drawingml/2006/chart" r:id="rId1"/>
        </a:graphicData>
      </a:graphic>
    </xdr:graphicFrame>
    <xdr:clientData/>
  </xdr:twoCellAnchor>
  <xdr:twoCellAnchor>
    <xdr:from>
      <xdr:col>2</xdr:col>
      <xdr:colOff>1228725</xdr:colOff>
      <xdr:row>113</xdr:row>
      <xdr:rowOff>0</xdr:rowOff>
    </xdr:from>
    <xdr:to>
      <xdr:col>3</xdr:col>
      <xdr:colOff>190500</xdr:colOff>
      <xdr:row>113</xdr:row>
      <xdr:rowOff>0</xdr:rowOff>
    </xdr:to>
    <xdr:graphicFrame>
      <xdr:nvGraphicFramePr>
        <xdr:cNvPr id="2" name="Chart 25"/>
        <xdr:cNvGraphicFramePr/>
      </xdr:nvGraphicFramePr>
      <xdr:xfrm>
        <a:off x="6686550" y="19631025"/>
        <a:ext cx="163830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NF0205\RM0039\DATI\TdB2000\E%20allegat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NSV0215_c\rm0039\EXCEL\MAGGIO98.XLW"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NNF0205\RM0039\Documenti\VOLPONI\3forec98\Gra3o9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Documenti\VOLPONI\3forec98\Gra3o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Users\StefanR\AppData\Local\Temp\Foglio%20di%20lavoro%20in%20L:%20I%20Forecast%202002%20Executive%20summary%20Produzioni%20e%20vendite.doc"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GAS%202002\1FORECAST\ANALISIACQUISTI1FOR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DOCUME~1\en02254\IMPOST~1\Temp\c.programmi.lotus.notes.data.EN02254\BUACOS\Anno2003\Bdg2003\bdg\fascicolo\FU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NF0205\RM0039\GROUPS\OFFICES\AFC\ECONDOMI\EXCEL\WORK\FORECAST\SETTORE\STRUTTUR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GROUPS\OFFICES\AFC\ECONDOMI\EXCEL\WORK\BUDGET\ATTPRO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NNF0205\RM0039\WORK\FOSSENO\BI98PR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R:\GAS%202002\ANALISIACQUISTI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s>
    <sheetDataSet>
      <sheetData sheetId="2">
        <row r="10">
          <cell r="B10" t="str">
            <v>3° FORECAST 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2">
        <row r="10">
          <cell r="B10" t="str">
            <v>3° FORECAST 98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4">
        <row r="2">
          <cell r="B2" t="str">
            <v>Gas Naturale</v>
          </cell>
        </row>
        <row r="3">
          <cell r="P3" t="str">
            <v>Produttori industriali</v>
          </cell>
        </row>
        <row r="4">
          <cell r="B4" t="str">
            <v>(mld mc)</v>
          </cell>
          <cell r="D4" t="str">
            <v>Distrib. primaria</v>
          </cell>
          <cell r="H4" t="str">
            <v>Civile</v>
          </cell>
          <cell r="L4" t="str">
            <v>Enel</v>
          </cell>
          <cell r="P4" t="str">
            <v>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22.357</v>
          </cell>
          <cell r="E10">
            <v>1.3829999999999991</v>
          </cell>
          <cell r="F10">
            <v>6.593878134833599</v>
          </cell>
          <cell r="H10">
            <v>11.98</v>
          </cell>
          <cell r="I10">
            <v>0.22000000000000064</v>
          </cell>
          <cell r="J10">
            <v>1.8707482993197335</v>
          </cell>
          <cell r="L10">
            <v>2.24</v>
          </cell>
          <cell r="M10">
            <v>0.3100000000000003</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v>
          </cell>
          <cell r="I11">
            <v>0.15999999999999837</v>
          </cell>
          <cell r="J11">
            <v>5.904059040590344</v>
          </cell>
          <cell r="L11">
            <v>1.7999999999999998</v>
          </cell>
          <cell r="M11">
            <v>0.32999999999999985</v>
          </cell>
          <cell r="N11">
            <v>22.448979591836725</v>
          </cell>
          <cell r="P11">
            <v>1.0499999999999998</v>
          </cell>
          <cell r="Q11">
            <v>0.08899999999999975</v>
          </cell>
          <cell r="R11">
            <v>9.261186264307986</v>
          </cell>
        </row>
        <row r="12">
          <cell r="B12" t="str">
            <v>I Semestre</v>
          </cell>
          <cell r="D12">
            <v>34.097</v>
          </cell>
          <cell r="E12">
            <v>2.520000000000003</v>
          </cell>
          <cell r="F12">
            <v>7.980492130348049</v>
          </cell>
          <cell r="H12">
            <v>14.85</v>
          </cell>
          <cell r="I12">
            <v>0.379999999999999</v>
          </cell>
          <cell r="J12">
            <v>2.626123013130608</v>
          </cell>
          <cell r="L12">
            <v>4.04</v>
          </cell>
          <cell r="M12">
            <v>0.6400000000000001</v>
          </cell>
          <cell r="N12">
            <v>18.82352941176471</v>
          </cell>
          <cell r="P12">
            <v>2.26</v>
          </cell>
          <cell r="Q12">
            <v>0.19999999999999973</v>
          </cell>
          <cell r="R12">
            <v>9.708737864077657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0.07500000000000001</v>
          </cell>
          <cell r="J26">
            <v>17.730496453900713</v>
          </cell>
          <cell r="L26">
            <v>1.558</v>
          </cell>
          <cell r="M26">
            <v>0.5550000000000002</v>
          </cell>
          <cell r="N26">
            <v>55.333998005982075</v>
          </cell>
          <cell r="P26">
            <v>0.3039999999999998</v>
          </cell>
          <cell r="Q26">
            <v>0.09999999999999987</v>
          </cell>
          <cell r="R26">
            <v>49.019607843137194</v>
          </cell>
        </row>
        <row r="27">
          <cell r="B27" t="str">
            <v>II Trimestre</v>
          </cell>
          <cell r="D27">
            <v>2.44</v>
          </cell>
          <cell r="E27">
            <v>0.8499999999999996</v>
          </cell>
          <cell r="F27">
            <v>53.45911949685531</v>
          </cell>
          <cell r="H27">
            <v>0.5720000000000001</v>
          </cell>
          <cell r="I27">
            <v>0.16499999999999998</v>
          </cell>
          <cell r="J27">
            <v>40.540540540540526</v>
          </cell>
          <cell r="L27">
            <v>1.6119999999999999</v>
          </cell>
          <cell r="M27">
            <v>0.6049999999999998</v>
          </cell>
          <cell r="N27">
            <v>60.07944389275072</v>
          </cell>
          <cell r="P27">
            <v>0.256</v>
          </cell>
          <cell r="Q27">
            <v>0.07999999999999985</v>
          </cell>
          <cell r="R27">
            <v>45.45454545454533</v>
          </cell>
        </row>
        <row r="28">
          <cell r="B28" t="str">
            <v>I Semestre</v>
          </cell>
          <cell r="D28">
            <v>4.8</v>
          </cell>
          <cell r="E28">
            <v>1.5799999999999996</v>
          </cell>
          <cell r="F28">
            <v>49.06832298136645</v>
          </cell>
          <cell r="H28">
            <v>1.07</v>
          </cell>
          <cell r="I28">
            <v>0.24</v>
          </cell>
          <cell r="J28">
            <v>28.915662650602407</v>
          </cell>
          <cell r="L28">
            <v>3.17</v>
          </cell>
          <cell r="M28">
            <v>1.16</v>
          </cell>
          <cell r="N28">
            <v>57.711442786069654</v>
          </cell>
          <cell r="P28">
            <v>0.5599999999999996</v>
          </cell>
          <cell r="Q28">
            <v>0.17999999999999972</v>
          </cell>
          <cell r="R28">
            <v>47.36842105263152</v>
          </cell>
        </row>
        <row r="29">
          <cell r="B29" t="str">
            <v>III Trimestre</v>
          </cell>
        </row>
        <row r="30">
          <cell r="B30" t="str">
            <v>Gen.-Set.</v>
          </cell>
        </row>
        <row r="31">
          <cell r="B31" t="str">
            <v>IV Trimestre</v>
          </cell>
        </row>
        <row r="32">
          <cell r="B32" t="str">
            <v>III Forecast</v>
          </cell>
        </row>
        <row r="33">
          <cell r="B33" t="str">
            <v>Budget</v>
          </cell>
          <cell r="D33">
            <v>9.3</v>
          </cell>
          <cell r="H33">
            <v>1.98</v>
          </cell>
          <cell r="L33">
            <v>6.22</v>
          </cell>
          <cell r="P33">
            <v>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17">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v>
          </cell>
          <cell r="E13">
            <v>79251.032</v>
          </cell>
          <cell r="F13">
            <v>72272.076</v>
          </cell>
          <cell r="G13">
            <v>73915.364</v>
          </cell>
          <cell r="H13">
            <v>68443.732</v>
          </cell>
          <cell r="I13">
            <v>67633.559</v>
          </cell>
          <cell r="J13">
            <v>45332.651</v>
          </cell>
          <cell r="K13">
            <v>40294.835</v>
          </cell>
          <cell r="L13">
            <v>51719.364</v>
          </cell>
          <cell r="M13">
            <v>63540.099</v>
          </cell>
          <cell r="N13">
            <v>65868.573</v>
          </cell>
          <cell r="O13">
            <v>777836.3589899996</v>
          </cell>
        </row>
        <row r="14">
          <cell r="A14" t="str">
            <v>..         III     CONTRATTO</v>
          </cell>
          <cell r="C14">
            <v>144813.68351672645</v>
          </cell>
          <cell r="D14">
            <v>143500.0171399951</v>
          </cell>
          <cell r="E14">
            <v>127809.13599999998</v>
          </cell>
          <cell r="F14">
            <v>116429.54000000001</v>
          </cell>
          <cell r="G14">
            <v>95915.41600000001</v>
          </cell>
          <cell r="H14">
            <v>100337.23200000002</v>
          </cell>
          <cell r="I14">
            <v>103993.974</v>
          </cell>
          <cell r="J14">
            <v>77677.32</v>
          </cell>
          <cell r="K14">
            <v>68412.75</v>
          </cell>
          <cell r="L14">
            <v>14818.348</v>
          </cell>
          <cell r="M14">
            <v>103555.476</v>
          </cell>
          <cell r="N14">
            <v>125541.935</v>
          </cell>
          <cell r="O14">
            <v>1222804.8276567217</v>
          </cell>
        </row>
        <row r="15">
          <cell r="A15" t="str">
            <v>..         PROMGAS</v>
          </cell>
          <cell r="C15">
            <v>23497.171847986057</v>
          </cell>
          <cell r="D15">
            <v>19942.42997999939</v>
          </cell>
          <cell r="E15">
            <v>21531.888</v>
          </cell>
          <cell r="F15">
            <v>18344.804</v>
          </cell>
          <cell r="G15">
            <v>18426.856</v>
          </cell>
          <cell r="H15">
            <v>17282.624</v>
          </cell>
          <cell r="I15">
            <v>16858.66</v>
          </cell>
          <cell r="J15">
            <v>16570.722</v>
          </cell>
          <cell r="K15">
            <v>16000.341</v>
          </cell>
          <cell r="L15">
            <v>17748.939</v>
          </cell>
          <cell r="M15">
            <v>17206.277</v>
          </cell>
          <cell r="N15">
            <v>17840.824</v>
          </cell>
          <cell r="O15">
            <v>221251.53682798546</v>
          </cell>
        </row>
        <row r="16">
          <cell r="A16" t="str">
            <v>..         ADDIZIONALE</v>
          </cell>
          <cell r="C16">
            <v>2229.0572803900163</v>
          </cell>
          <cell r="D16">
            <v>4201.800607917411</v>
          </cell>
          <cell r="E16">
            <v>0</v>
          </cell>
          <cell r="F16">
            <v>0</v>
          </cell>
          <cell r="G16">
            <v>0</v>
          </cell>
          <cell r="H16">
            <v>0</v>
          </cell>
          <cell r="I16">
            <v>0</v>
          </cell>
          <cell r="J16">
            <v>0</v>
          </cell>
          <cell r="K16">
            <v>0</v>
          </cell>
          <cell r="L16">
            <v>0</v>
          </cell>
          <cell r="M16">
            <v>0</v>
          </cell>
          <cell r="N16">
            <v>0</v>
          </cell>
          <cell r="O16">
            <v>6430.857888307428</v>
          </cell>
        </row>
        <row r="17">
          <cell r="A17" t="str">
            <v>T O T A L E  FOB</v>
          </cell>
          <cell r="C17">
            <v>253150.20000000004</v>
          </cell>
          <cell r="D17">
            <v>234599.09999999998</v>
          </cell>
          <cell r="E17">
            <v>228592</v>
          </cell>
          <cell r="F17">
            <v>207046.4</v>
          </cell>
          <cell r="G17">
            <v>188257.69999999998</v>
          </cell>
          <cell r="H17">
            <v>186063.5</v>
          </cell>
          <cell r="I17">
            <v>188486.30000000002</v>
          </cell>
          <cell r="J17">
            <v>139580.7</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94677.76666666668</v>
          </cell>
          <cell r="M20">
            <v>194693.06666666665</v>
          </cell>
          <cell r="N20">
            <v>219642.46666666665</v>
          </cell>
          <cell r="O20">
            <v>2353023.682084703</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94677.76666666668</v>
          </cell>
          <cell r="M22">
            <v>194693.06666666665</v>
          </cell>
          <cell r="N22">
            <v>219642.46666666665</v>
          </cell>
          <cell r="O22">
            <v>2353023.682084703</v>
          </cell>
        </row>
        <row r="25">
          <cell r="A25" t="str">
            <v>O L A N D A</v>
          </cell>
        </row>
        <row r="27">
          <cell r="A27" t="str">
            <v>..          ACQUISTO GASUNIE 2</v>
          </cell>
          <cell r="C27">
            <v>74475.39397</v>
          </cell>
          <cell r="D27">
            <v>66311.84083</v>
          </cell>
          <cell r="E27">
            <v>69325</v>
          </cell>
          <cell r="F27">
            <v>60486</v>
          </cell>
          <cell r="G27">
            <v>64241</v>
          </cell>
          <cell r="H27">
            <v>42450</v>
          </cell>
          <cell r="I27">
            <v>30920</v>
          </cell>
          <cell r="J27">
            <v>34662</v>
          </cell>
          <cell r="K27">
            <v>45451</v>
          </cell>
          <cell r="L27">
            <v>47763</v>
          </cell>
          <cell r="M27">
            <v>57558</v>
          </cell>
          <cell r="N27">
            <v>62238</v>
          </cell>
          <cell r="O27">
            <v>655881.2348</v>
          </cell>
        </row>
        <row r="29">
          <cell r="A29" t="str">
            <v>..          ACQUISTO GASUNIE 3</v>
          </cell>
          <cell r="C29">
            <v>24378.511449999998</v>
          </cell>
          <cell r="D29">
            <v>22653.60435</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51495.68612</v>
          </cell>
        </row>
        <row r="32">
          <cell r="A32" t="str">
            <v>..          TRANSIT (Svizzera)</v>
          </cell>
          <cell r="C32">
            <v>4395.5922007111185</v>
          </cell>
          <cell r="D32">
            <v>4437.469412529976</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v>
          </cell>
          <cell r="E33">
            <v>96783.42152999999</v>
          </cell>
          <cell r="F33">
            <v>80340.42152999999</v>
          </cell>
          <cell r="G33">
            <v>78482</v>
          </cell>
          <cell r="H33">
            <v>55884</v>
          </cell>
          <cell r="I33">
            <v>46743</v>
          </cell>
          <cell r="J33">
            <v>49481</v>
          </cell>
          <cell r="K33">
            <v>63435</v>
          </cell>
          <cell r="L33">
            <v>89770</v>
          </cell>
          <cell r="M33">
            <v>95471</v>
          </cell>
          <cell r="N33">
            <v>104419</v>
          </cell>
          <cell r="O33">
            <v>964312.0983332411</v>
          </cell>
        </row>
        <row r="34">
          <cell r="A34" t="str">
            <v>..          DIFF. CAMBIO</v>
          </cell>
          <cell r="C34">
            <v>0</v>
          </cell>
          <cell r="O34">
            <v>0</v>
          </cell>
        </row>
        <row r="35">
          <cell r="A35" t="str">
            <v>TOTALE  OLANDA</v>
          </cell>
          <cell r="C35">
            <v>106674.91915071111</v>
          </cell>
          <cell r="D35">
            <v>96828.33612252997</v>
          </cell>
          <cell r="E35">
            <v>96783.42152999999</v>
          </cell>
          <cell r="F35">
            <v>80340.42152999999</v>
          </cell>
          <cell r="G35">
            <v>78482</v>
          </cell>
          <cell r="H35">
            <v>55884</v>
          </cell>
          <cell r="I35">
            <v>46743</v>
          </cell>
          <cell r="J35">
            <v>49481</v>
          </cell>
          <cell r="K35">
            <v>63435</v>
          </cell>
          <cell r="L35">
            <v>89770</v>
          </cell>
          <cell r="M35">
            <v>95471</v>
          </cell>
          <cell r="N35">
            <v>104419</v>
          </cell>
          <cell r="O35">
            <v>964312.0983332411</v>
          </cell>
        </row>
        <row r="38">
          <cell r="A38" t="str">
            <v>A L G E R I A</v>
          </cell>
        </row>
        <row r="40">
          <cell r="A40" t="str">
            <v>..          I TRANCHE</v>
          </cell>
          <cell r="C40">
            <v>137309.81512</v>
          </cell>
          <cell r="D40">
            <v>94691.13519461441</v>
          </cell>
          <cell r="E40">
            <v>153270.20501939996</v>
          </cell>
          <cell r="F40">
            <v>72725.21797128001</v>
          </cell>
          <cell r="G40">
            <v>50619.708672000015</v>
          </cell>
          <cell r="H40">
            <v>76126.76094</v>
          </cell>
          <cell r="I40">
            <v>52657.86378125</v>
          </cell>
          <cell r="J40">
            <v>38565.41413536</v>
          </cell>
          <cell r="K40">
            <v>44598.431079999995</v>
          </cell>
          <cell r="L40">
            <v>48092.73422304</v>
          </cell>
          <cell r="M40">
            <v>78374.51881073999</v>
          </cell>
          <cell r="N40">
            <v>87564.43660709998</v>
          </cell>
          <cell r="O40">
            <v>934596.2415547845</v>
          </cell>
        </row>
        <row r="41">
          <cell r="A41" t="str">
            <v>..          II TRANCHE</v>
          </cell>
          <cell r="C41">
            <v>67043.62527279732</v>
          </cell>
          <cell r="D41">
            <v>86264.49561990272</v>
          </cell>
          <cell r="E41">
            <v>42891.380553</v>
          </cell>
          <cell r="F41">
            <v>63096.40662192</v>
          </cell>
          <cell r="G41">
            <v>25057.4210208</v>
          </cell>
          <cell r="H41">
            <v>30392.70339080001</v>
          </cell>
          <cell r="I41">
            <v>29864.9684844</v>
          </cell>
          <cell r="J41">
            <v>15863.524445860001</v>
          </cell>
          <cell r="K41">
            <v>39838.11818489999</v>
          </cell>
          <cell r="L41">
            <v>41840.967032639994</v>
          </cell>
          <cell r="M41">
            <v>69919.53839804999</v>
          </cell>
          <cell r="N41">
            <v>74664.72939014001</v>
          </cell>
          <cell r="O41">
            <v>586737.87841521</v>
          </cell>
        </row>
        <row r="42">
          <cell r="A42" t="str">
            <v>..          ACQ. AGGIUN.</v>
          </cell>
          <cell r="O42">
            <v>0</v>
          </cell>
        </row>
        <row r="43">
          <cell r="A43" t="str">
            <v>..          FISCALITA' pagata</v>
          </cell>
          <cell r="C43">
            <v>7228.337851127022</v>
          </cell>
          <cell r="D43">
            <v>8582.428677012234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44830.96652813926</v>
          </cell>
        </row>
        <row r="44">
          <cell r="A44" t="str">
            <v>T O T A L E  FOB</v>
          </cell>
          <cell r="C44">
            <v>211581.69999999998</v>
          </cell>
          <cell r="D44">
            <v>189538</v>
          </cell>
          <cell r="E44">
            <v>201212.80000000002</v>
          </cell>
          <cell r="F44">
            <v>139306</v>
          </cell>
          <cell r="G44">
            <v>77587.90000000001</v>
          </cell>
          <cell r="H44">
            <v>109217.1</v>
          </cell>
          <cell r="I44">
            <v>84611</v>
          </cell>
          <cell r="J44">
            <v>55857.6</v>
          </cell>
          <cell r="K44">
            <v>86634.5</v>
          </cell>
          <cell r="L44">
            <v>92203.8</v>
          </cell>
          <cell r="M44">
            <v>152077.5</v>
          </cell>
          <cell r="N44">
            <v>166336.89999999997</v>
          </cell>
          <cell r="O44">
            <v>1566165.1</v>
          </cell>
        </row>
        <row r="45">
          <cell r="A45" t="str">
            <v>..          TTPC  TUNISIA</v>
          </cell>
          <cell r="C45">
            <v>13129.90268897007</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8889.639713574605</v>
          </cell>
          <cell r="D46">
            <v>8622.436915779563</v>
          </cell>
          <cell r="E46">
            <v>8626.412</v>
          </cell>
          <cell r="F46">
            <v>8116.156000000002</v>
          </cell>
          <cell r="G46">
            <v>8116.156000000002</v>
          </cell>
          <cell r="H46">
            <v>8116.156000000002</v>
          </cell>
          <cell r="I46">
            <v>7935.931</v>
          </cell>
          <cell r="J46">
            <v>7935.931</v>
          </cell>
          <cell r="K46">
            <v>7935.931</v>
          </cell>
          <cell r="L46">
            <v>9372.288999999999</v>
          </cell>
          <cell r="M46">
            <v>9372.288999999999</v>
          </cell>
          <cell r="N46">
            <v>9372.288999999999</v>
          </cell>
          <cell r="O46">
            <v>102411.61662935418</v>
          </cell>
        </row>
        <row r="47">
          <cell r="A47" t="str">
            <v>T O T A L E  CIF</v>
          </cell>
          <cell r="C47">
            <v>233601.24240254465</v>
          </cell>
          <cell r="D47">
            <v>211219.23631524504</v>
          </cell>
          <cell r="E47">
            <v>222850.50294400004</v>
          </cell>
          <cell r="F47">
            <v>159663.77187199998</v>
          </cell>
          <cell r="G47">
            <v>97945.67187200002</v>
          </cell>
          <cell r="H47">
            <v>129574.871872</v>
          </cell>
          <cell r="I47">
            <v>106271.61899999999</v>
          </cell>
          <cell r="J47">
            <v>77518.219</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780.5301432625031</v>
          </cell>
          <cell r="E48">
            <v>4936.4</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v>
          </cell>
          <cell r="D49">
            <v>211999.76645850754</v>
          </cell>
          <cell r="E49">
            <v>227786.90294400003</v>
          </cell>
          <cell r="F49">
            <v>163035.77187199998</v>
          </cell>
          <cell r="G49">
            <v>99856.47187200002</v>
          </cell>
          <cell r="H49">
            <v>132272.471872</v>
          </cell>
          <cell r="I49">
            <v>108359.719</v>
          </cell>
          <cell r="J49">
            <v>78837.019</v>
          </cell>
          <cell r="K49">
            <v>110383.219</v>
          </cell>
          <cell r="L49">
            <v>117345.66100000001</v>
          </cell>
          <cell r="M49">
            <v>178624.661</v>
          </cell>
          <cell r="N49">
            <v>193208.36099999998</v>
          </cell>
          <cell r="O49">
            <v>1858828.2781349437</v>
          </cell>
        </row>
        <row r="52">
          <cell r="A52" t="str">
            <v>MARE DEL NORD</v>
          </cell>
        </row>
        <row r="54">
          <cell r="A54" t="str">
            <v>..          ACQUISTO</v>
          </cell>
          <cell r="C54">
            <v>49683.7626500896</v>
          </cell>
          <cell r="D54">
            <v>42997.21302921451</v>
          </cell>
          <cell r="E54">
            <v>45596.264</v>
          </cell>
          <cell r="F54">
            <v>40535.93600000001</v>
          </cell>
          <cell r="G54">
            <v>40670.816000000006</v>
          </cell>
          <cell r="H54">
            <v>35761.184</v>
          </cell>
          <cell r="I54">
            <v>36256.01</v>
          </cell>
          <cell r="J54">
            <v>31743.516</v>
          </cell>
          <cell r="K54">
            <v>35586.719</v>
          </cell>
          <cell r="L54">
            <v>60147.921</v>
          </cell>
          <cell r="M54">
            <v>59834.431</v>
          </cell>
          <cell r="N54">
            <v>63459.024</v>
          </cell>
          <cell r="O54">
            <v>542272.7966793041</v>
          </cell>
        </row>
        <row r="55">
          <cell r="A55" t="str">
            <v>..              (Francia)</v>
          </cell>
          <cell r="C55">
            <v>4690.91295</v>
          </cell>
          <cell r="D55">
            <v>4690.69153</v>
          </cell>
          <cell r="E55">
            <v>4690.69153</v>
          </cell>
          <cell r="F55">
            <v>4690.69153</v>
          </cell>
          <cell r="G55">
            <v>4690.69153</v>
          </cell>
          <cell r="H55">
            <v>4690.69153</v>
          </cell>
          <cell r="I55">
            <v>4690.69153</v>
          </cell>
          <cell r="J55">
            <v>4690.69153</v>
          </cell>
          <cell r="K55">
            <v>4690.69153</v>
          </cell>
          <cell r="L55">
            <v>7036</v>
          </cell>
          <cell r="M55">
            <v>7036</v>
          </cell>
          <cell r="N55">
            <v>7036</v>
          </cell>
          <cell r="O55">
            <v>63324.44519</v>
          </cell>
        </row>
        <row r="56">
          <cell r="A56" t="str">
            <v>..          TRANSIT (Svizzera)</v>
          </cell>
          <cell r="C56">
            <v>393.4711428921551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54768.14674298176</v>
          </cell>
          <cell r="D57">
            <v>48064.79475351945</v>
          </cell>
          <cell r="E57">
            <v>50753.95553000001</v>
          </cell>
          <cell r="F57">
            <v>45762.62753000001</v>
          </cell>
          <cell r="G57">
            <v>45905.50753</v>
          </cell>
          <cell r="H57">
            <v>40957.875530000005</v>
          </cell>
          <cell r="I57">
            <v>41865.701530000006</v>
          </cell>
          <cell r="J57">
            <v>37243.20753</v>
          </cell>
          <cell r="K57">
            <v>40960.410529999994</v>
          </cell>
          <cell r="L57">
            <v>68493.921</v>
          </cell>
          <cell r="M57">
            <v>68102.431</v>
          </cell>
          <cell r="N57">
            <v>71683.024</v>
          </cell>
          <cell r="O57">
            <v>614561.6032065012</v>
          </cell>
        </row>
        <row r="58">
          <cell r="A58" t="str">
            <v>..          DIFF. CAMBIO</v>
          </cell>
          <cell r="O58">
            <v>0</v>
          </cell>
        </row>
        <row r="59">
          <cell r="A59" t="str">
            <v>TOTALE  MARE DEL NORD</v>
          </cell>
          <cell r="C59">
            <v>54768.14674298176</v>
          </cell>
          <cell r="D59">
            <v>48064.79475351945</v>
          </cell>
          <cell r="E59">
            <v>50753.95553000001</v>
          </cell>
          <cell r="F59">
            <v>45762.62753000001</v>
          </cell>
          <cell r="G59">
            <v>45905.50753</v>
          </cell>
          <cell r="H59">
            <v>40957.875530000005</v>
          </cell>
          <cell r="I59">
            <v>41865.701530000006</v>
          </cell>
          <cell r="J59">
            <v>37243.20753</v>
          </cell>
          <cell r="K59">
            <v>40960.410529999994</v>
          </cell>
          <cell r="L59">
            <v>68493.921</v>
          </cell>
          <cell r="M59">
            <v>68102.431</v>
          </cell>
          <cell r="N59">
            <v>71683.024</v>
          </cell>
          <cell r="O59">
            <v>614561.6032065012</v>
          </cell>
        </row>
        <row r="62">
          <cell r="A62" t="str">
            <v>AGIP UK</v>
          </cell>
        </row>
        <row r="64">
          <cell r="A64" t="str">
            <v>..          ACQUISTO</v>
          </cell>
          <cell r="G64">
            <v>1436.475</v>
          </cell>
          <cell r="H64">
            <v>1378.695</v>
          </cell>
          <cell r="I64">
            <v>980.8</v>
          </cell>
          <cell r="J64">
            <v>1072</v>
          </cell>
          <cell r="K64">
            <v>1374.4</v>
          </cell>
          <cell r="O64">
            <v>6242.370000000001</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755.2280000000002</v>
          </cell>
        </row>
        <row r="69">
          <cell r="A69" t="str">
            <v>T O T A L E AGIP UK</v>
          </cell>
          <cell r="G69">
            <v>1648.359</v>
          </cell>
          <cell r="H69">
            <v>1663.007</v>
          </cell>
          <cell r="I69">
            <v>1401.728</v>
          </cell>
          <cell r="J69">
            <v>1462.4</v>
          </cell>
          <cell r="K69">
            <v>1841.104</v>
          </cell>
          <cell r="O69">
            <v>8016.598000000001</v>
          </cell>
        </row>
        <row r="72">
          <cell r="A72" t="str">
            <v>G N L </v>
          </cell>
        </row>
        <row r="74">
          <cell r="A74" t="str">
            <v>..          ACQUISTO</v>
          </cell>
          <cell r="C74">
            <v>21307.728679214502</v>
          </cell>
          <cell r="D74">
            <v>19985.32225078429</v>
          </cell>
          <cell r="E74">
            <v>16816.104848084724</v>
          </cell>
          <cell r="F74">
            <v>18317.655377505576</v>
          </cell>
          <cell r="G74">
            <v>22022.796102035365</v>
          </cell>
          <cell r="H74">
            <v>18143.548970796863</v>
          </cell>
          <cell r="I74">
            <v>13815.301839558368</v>
          </cell>
          <cell r="J74">
            <v>13815.301839558368</v>
          </cell>
          <cell r="K74">
            <v>7793.494262476996</v>
          </cell>
          <cell r="L74">
            <v>7602.494262476996</v>
          </cell>
          <cell r="M74">
            <v>5486.370696857747</v>
          </cell>
          <cell r="N74">
            <v>9395.617828096245</v>
          </cell>
          <cell r="O74">
            <v>174501.73695744606</v>
          </cell>
        </row>
        <row r="75">
          <cell r="A75" t="str">
            <v>..          TRASPORTO</v>
          </cell>
          <cell r="C75">
            <v>3037.27204</v>
          </cell>
          <cell r="D75">
            <v>3079.548465</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17391.6</v>
          </cell>
        </row>
        <row r="84">
          <cell r="A84" t="str">
            <v>TOTALE  GNL</v>
          </cell>
          <cell r="F84">
            <v>5136.400000000001</v>
          </cell>
          <cell r="I84">
            <v>4846.9</v>
          </cell>
          <cell r="J84">
            <v>4868.9</v>
          </cell>
          <cell r="K84">
            <v>4874.9</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v>
          </cell>
          <cell r="G87">
            <v>-102007.35189137705</v>
          </cell>
          <cell r="H87">
            <v>-116137.8785058383</v>
          </cell>
          <cell r="I87">
            <v>-87100.42271568168</v>
          </cell>
          <cell r="J87">
            <v>-77425.25233722554</v>
          </cell>
          <cell r="K87">
            <v>-19362.28541170049</v>
          </cell>
          <cell r="L87">
            <v>0</v>
          </cell>
          <cell r="M87">
            <v>13151.064921827416</v>
          </cell>
          <cell r="N87">
            <v>105459.35712517188</v>
          </cell>
          <cell r="O87">
            <v>-66878.12215922958</v>
          </cell>
        </row>
        <row r="88">
          <cell r="A88" t="str">
            <v>STOCCAGGI ITALIA</v>
          </cell>
          <cell r="C88">
            <v>16640.316</v>
          </cell>
          <cell r="D88">
            <v>126306.806059313</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v>
          </cell>
          <cell r="D91">
            <v>702968.711274516</v>
          </cell>
          <cell r="E91">
            <v>728457.3004204847</v>
          </cell>
          <cell r="F91">
            <v>587146.6159707056</v>
          </cell>
          <cell r="G91">
            <v>502426.91679483536</v>
          </cell>
          <cell r="H91">
            <v>489339.3923015969</v>
          </cell>
          <cell r="I91">
            <v>461315.2441052084</v>
          </cell>
          <cell r="J91">
            <v>384181.4564207784</v>
          </cell>
          <cell r="K91">
            <v>419546.062527377</v>
          </cell>
          <cell r="L91">
            <v>442992.716518157</v>
          </cell>
          <cell r="M91">
            <v>625768.7589056478</v>
          </cell>
          <cell r="N91">
            <v>689337.1078253363</v>
          </cell>
          <cell r="O91">
            <v>6817143.3202067455</v>
          </cell>
        </row>
        <row r="92">
          <cell r="A92" t="str">
            <v>TOTALE  TRASPORTO ESTERO</v>
          </cell>
          <cell r="C92">
            <v>52547.48578629297</v>
          </cell>
          <cell r="D92">
            <v>53588.34536811017</v>
          </cell>
          <cell r="E92">
            <v>49872.18267066666</v>
          </cell>
          <cell r="F92">
            <v>46880.451598666674</v>
          </cell>
          <cell r="G92">
            <v>42450.31406866667</v>
          </cell>
          <cell r="H92">
            <v>42726.54206866666</v>
          </cell>
          <cell r="I92">
            <v>46648.50519666666</v>
          </cell>
          <cell r="J92">
            <v>45964.57719666666</v>
          </cell>
          <cell r="K92">
            <v>48819.18119666666</v>
          </cell>
          <cell r="L92">
            <v>54378.02766666666</v>
          </cell>
          <cell r="M92">
            <v>55916.42766666666</v>
          </cell>
          <cell r="N92">
            <v>56254.727666666666</v>
          </cell>
          <cell r="O92">
            <v>596046.7681510698</v>
          </cell>
        </row>
        <row r="93">
          <cell r="A93" t="str">
            <v>TOTALE TRASPORTO AFFITTATO</v>
          </cell>
          <cell r="C93">
            <v>398.0278736215412</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136508.17088</v>
          </cell>
          <cell r="D94">
            <v>127533.40712</v>
          </cell>
          <cell r="E94">
            <v>128717.360309741</v>
          </cell>
          <cell r="F94">
            <v>123549.43625934739</v>
          </cell>
          <cell r="G94">
            <v>119434.82587161739</v>
          </cell>
          <cell r="H94">
            <v>119795.36717745739</v>
          </cell>
          <cell r="I94">
            <v>118061.9437723274</v>
          </cell>
          <cell r="J94">
            <v>113169.0753792674</v>
          </cell>
          <cell r="K94">
            <v>115121.11058364739</v>
          </cell>
          <cell r="L94">
            <v>110374.20083120336</v>
          </cell>
          <cell r="M94">
            <v>119671.77422963482</v>
          </cell>
          <cell r="N94">
            <v>123157.1694564664</v>
          </cell>
          <cell r="O94">
            <v>1455093.8418707098</v>
          </cell>
        </row>
        <row r="95">
          <cell r="A95" t="str">
            <v>TOTALE  MODULAZIONE</v>
          </cell>
          <cell r="C95">
            <v>46599.99999999999</v>
          </cell>
          <cell r="D95">
            <v>31100.000000000007</v>
          </cell>
          <cell r="E95">
            <v>16100.000000000002</v>
          </cell>
          <cell r="F95">
            <v>9899.999999999998</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4600.27204</v>
          </cell>
          <cell r="D96">
            <v>4623.548465</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TOTALE COSTI </v>
          </cell>
          <cell r="C97">
            <v>1024316.9937220159</v>
          </cell>
          <cell r="D97">
            <v>920195.9086982374</v>
          </cell>
          <cell r="E97">
            <v>927065.8434008923</v>
          </cell>
          <cell r="F97">
            <v>772587.5038287197</v>
          </cell>
          <cell r="G97">
            <v>682564.0567351194</v>
          </cell>
          <cell r="H97">
            <v>669655.3015477209</v>
          </cell>
          <cell r="I97">
            <v>644800.6930742024</v>
          </cell>
          <cell r="J97">
            <v>561674.1089967125</v>
          </cell>
          <cell r="K97">
            <v>598842.3543076911</v>
          </cell>
          <cell r="L97">
            <v>633040.945016027</v>
          </cell>
          <cell r="M97">
            <v>826722.9608019493</v>
          </cell>
          <cell r="N97">
            <v>897666.0049484693</v>
          </cell>
          <cell r="O97">
            <v>9159132.675077759</v>
          </cell>
        </row>
        <row r="98">
          <cell r="C98">
            <v>57545.785699914515</v>
          </cell>
          <cell r="D98">
            <v>58593.79030372138</v>
          </cell>
          <cell r="E98">
            <v>53791.18267066666</v>
          </cell>
          <cell r="F98">
            <v>51991.451598666674</v>
          </cell>
          <cell r="G98">
            <v>49502.31406866667</v>
          </cell>
          <cell r="H98">
            <v>48820.54206866666</v>
          </cell>
          <cell r="I98">
            <v>54623.50519666666</v>
          </cell>
          <cell r="J98">
            <v>53823.57719666666</v>
          </cell>
          <cell r="K98">
            <v>55375.18119666666</v>
          </cell>
          <cell r="L98">
            <v>61474.02766666666</v>
          </cell>
          <cell r="M98">
            <v>62682.42766666666</v>
          </cell>
          <cell r="N98">
            <v>63871.727666666666</v>
          </cell>
          <cell r="O98">
            <v>672095.5130003025</v>
          </cell>
        </row>
        <row r="99">
          <cell r="A99" t="str">
            <v>volumi totali senza spagna</v>
          </cell>
          <cell r="C99">
            <v>6533.200000000001</v>
          </cell>
          <cell r="D99">
            <v>5995.3</v>
          </cell>
          <cell r="E99">
            <v>6299</v>
          </cell>
          <cell r="F99">
            <v>5309.299999999999</v>
          </cell>
          <cell r="G99">
            <v>4566.5</v>
          </cell>
          <cell r="H99">
            <v>4603.9</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6077.400000000001</v>
          </cell>
          <cell r="E100">
            <v>5465.6</v>
          </cell>
          <cell r="F100">
            <v>4461.4</v>
          </cell>
          <cell r="G100">
            <v>3064.5</v>
          </cell>
          <cell r="H100">
            <v>2962.1</v>
          </cell>
          <cell r="I100">
            <v>3003</v>
          </cell>
          <cell r="J100">
            <v>2373.2</v>
          </cell>
          <cell r="K100">
            <v>3251</v>
          </cell>
          <cell r="L100">
            <v>3716.8999999999996</v>
          </cell>
          <cell r="M100">
            <v>5375.6</v>
          </cell>
          <cell r="N100">
            <v>6671.000000000001</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98.92204826005025</v>
          </cell>
          <cell r="M101">
            <v>101.98317452829984</v>
          </cell>
          <cell r="N101">
            <v>103.05533081556828</v>
          </cell>
          <cell r="O101">
            <v>108.52178700132679</v>
          </cell>
        </row>
        <row r="102">
          <cell r="A102" t="str">
            <v>PREZZO TRASP. ESTERO (con subl solo vendite conservative)</v>
          </cell>
          <cell r="C102">
            <v>8.10407054122245</v>
          </cell>
          <cell r="D102">
            <v>9.002091945143926</v>
          </cell>
          <cell r="E102">
            <v>7.995901360639254</v>
          </cell>
          <cell r="F102">
            <v>8.936856383829635</v>
          </cell>
          <cell r="G102">
            <v>9.6866996756086</v>
          </cell>
          <cell r="H102">
            <v>9.659102514969193</v>
          </cell>
          <cell r="I102">
            <v>11.391062243644479</v>
          </cell>
          <cell r="J102">
            <v>13.564769091831831</v>
          </cell>
          <cell r="K102">
            <v>12.896968058994155</v>
          </cell>
          <cell r="L102">
            <v>13.067979917526387</v>
          </cell>
          <cell r="M102">
            <v>9.777612070838765</v>
          </cell>
          <cell r="N102">
            <v>9.014311207455025</v>
          </cell>
          <cell r="O102">
            <v>9.956440848278088</v>
          </cell>
        </row>
        <row r="103">
          <cell r="A103" t="str">
            <v>PREZZO  TRASPORTO ITALIA su valore non quadrato</v>
          </cell>
          <cell r="C103">
            <v>16.144495929228658</v>
          </cell>
          <cell r="D103">
            <v>20.984863119096982</v>
          </cell>
          <cell r="E103">
            <v>23.550453803743594</v>
          </cell>
          <cell r="F103">
            <v>27.69297446078527</v>
          </cell>
          <cell r="G103">
            <v>38.97367461955209</v>
          </cell>
          <cell r="H103">
            <v>40.44271536324141</v>
          </cell>
          <cell r="I103">
            <v>39.314666590851616</v>
          </cell>
          <cell r="J103">
            <v>47.68627818104981</v>
          </cell>
          <cell r="K103">
            <v>35.410984492047795</v>
          </cell>
          <cell r="L103">
            <v>29.695230119509098</v>
          </cell>
          <cell r="M103">
            <v>22.262031071812412</v>
          </cell>
          <cell r="N103">
            <v>18.46157539446356</v>
          </cell>
          <cell r="O103">
            <v>26.515501764318994</v>
          </cell>
        </row>
        <row r="104">
          <cell r="A104" t="str">
            <v>PREZZO   MODULAZIONE</v>
          </cell>
          <cell r="C104">
            <v>5.508167550583186</v>
          </cell>
          <cell r="D104">
            <v>5.113850593774368</v>
          </cell>
          <cell r="E104">
            <v>2.9932093746797057</v>
          </cell>
          <cell r="F104">
            <v>2.2192126610072402</v>
          </cell>
          <cell r="G104">
            <v>3.659502265215565</v>
          </cell>
          <cell r="H104">
            <v>3.9547706736651014</v>
          </cell>
          <cell r="I104">
            <v>3.600242656355038</v>
          </cell>
          <cell r="J104">
            <v>4.429873208590917</v>
          </cell>
          <cell r="K104">
            <v>2.7090658457540413</v>
          </cell>
          <cell r="L104">
            <v>4.899826150399089</v>
          </cell>
          <cell r="M104">
            <v>3.4623508897171433</v>
          </cell>
          <cell r="N104">
            <v>3.1946881185724245</v>
          </cell>
          <cell r="O104">
            <v>3.9216545438611865</v>
          </cell>
        </row>
        <row r="105">
          <cell r="A105" t="str">
            <v>RIGASSIFICAZIONE TRASPORTO (con trasporto)</v>
          </cell>
          <cell r="C105">
            <v>0.7041376415845221</v>
          </cell>
          <cell r="D105">
            <v>0.7711955139859556</v>
          </cell>
          <cell r="E105">
            <v>0.543737101127163</v>
          </cell>
          <cell r="F105">
            <v>0.8556683555270941</v>
          </cell>
          <cell r="G105">
            <v>1.153618745209679</v>
          </cell>
          <cell r="H105">
            <v>0.9450683116488195</v>
          </cell>
          <cell r="I105">
            <v>0.8833310862433149</v>
          </cell>
          <cell r="J105">
            <v>1.0687583263097795</v>
          </cell>
          <cell r="K105">
            <v>0.6770437553621766</v>
          </cell>
          <cell r="L105">
            <v>0.6594167299361351</v>
          </cell>
          <cell r="M105">
            <v>0.43790743155149936</v>
          </cell>
          <cell r="N105">
            <v>0.5344595604724174</v>
          </cell>
          <cell r="O105">
            <v>0.7426163198722664</v>
          </cell>
        </row>
        <row r="106">
          <cell r="A106" t="str">
            <v>PREZZO TOTALE</v>
          </cell>
          <cell r="C106">
            <v>150.41174369196145</v>
          </cell>
          <cell r="D106">
            <v>153.12530146965372</v>
          </cell>
          <cell r="E106">
            <v>150.72980115130017</v>
          </cell>
          <cell r="F106">
            <v>150.29304101390116</v>
          </cell>
          <cell r="G106">
            <v>163.4980035273828</v>
          </cell>
          <cell r="H106">
            <v>161.2896718728855</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829275.517333829</v>
          </cell>
          <cell r="E108">
            <v>595720.6870796941</v>
          </cell>
          <cell r="F108">
            <v>531847.7043903924</v>
          </cell>
          <cell r="G108">
            <v>400419.5649034583</v>
          </cell>
          <cell r="H108">
            <v>373201.5137957586</v>
          </cell>
          <cell r="I108">
            <v>376753.8213895267</v>
          </cell>
          <cell r="J108">
            <v>309317.2040835529</v>
          </cell>
          <cell r="K108">
            <v>402750.7771156765</v>
          </cell>
          <cell r="L108">
            <v>448075.716518157</v>
          </cell>
          <cell r="M108">
            <v>644109.8238274752</v>
          </cell>
          <cell r="N108">
            <v>800091.4649505082</v>
          </cell>
          <cell r="O108">
            <v>6786486.706766038</v>
          </cell>
        </row>
        <row r="109">
          <cell r="A109" t="str">
            <v>TOTALE  TRASPORTO ESTERO</v>
          </cell>
          <cell r="C109">
            <v>52547.48578629297</v>
          </cell>
          <cell r="D109">
            <v>53588.34536811017</v>
          </cell>
          <cell r="E109">
            <v>49872.18267066666</v>
          </cell>
          <cell r="F109">
            <v>49240.851598666675</v>
          </cell>
          <cell r="G109">
            <v>42450.31406866667</v>
          </cell>
          <cell r="H109">
            <v>42726.54206866666</v>
          </cell>
          <cell r="I109">
            <v>48956.40519666666</v>
          </cell>
          <cell r="J109">
            <v>48272.47719666666</v>
          </cell>
          <cell r="K109">
            <v>51127.08119666666</v>
          </cell>
          <cell r="L109">
            <v>57080.52766666666</v>
          </cell>
          <cell r="M109">
            <v>58618.92766666666</v>
          </cell>
          <cell r="N109">
            <v>58957.227666666666</v>
          </cell>
          <cell r="O109">
            <v>613438.3681510696</v>
          </cell>
        </row>
        <row r="110">
          <cell r="A110" t="str">
            <v>TOTALE TRASPORTO AFFITTATO</v>
          </cell>
          <cell r="O110">
            <v>0</v>
          </cell>
        </row>
        <row r="111">
          <cell r="A111" t="str">
            <v>TOTALE  TRASPORTO ITALIA</v>
          </cell>
          <cell r="C111">
            <v>136508.17088</v>
          </cell>
          <cell r="D111">
            <v>127533.40712</v>
          </cell>
          <cell r="E111">
            <v>128717.360309741</v>
          </cell>
          <cell r="F111">
            <v>123549.43625934739</v>
          </cell>
          <cell r="G111">
            <v>119434.82587161739</v>
          </cell>
          <cell r="H111">
            <v>119795.36717745739</v>
          </cell>
          <cell r="I111">
            <v>118061.9437723274</v>
          </cell>
          <cell r="J111">
            <v>113169.0753792674</v>
          </cell>
          <cell r="K111">
            <v>115121.11058364739</v>
          </cell>
          <cell r="L111">
            <v>110374.20083120336</v>
          </cell>
          <cell r="M111">
            <v>119671.77422963482</v>
          </cell>
          <cell r="N111">
            <v>123157.1694564664</v>
          </cell>
          <cell r="O111">
            <v>1455093.8418707098</v>
          </cell>
        </row>
        <row r="112">
          <cell r="A112" t="str">
            <v>TOTALE  MODULAZIONE</v>
          </cell>
          <cell r="C112">
            <v>46599.99999999999</v>
          </cell>
          <cell r="D112">
            <v>31100.000000000007</v>
          </cell>
          <cell r="E112">
            <v>16100.000000000002</v>
          </cell>
          <cell r="F112">
            <v>9899.999999999998</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4600.27204</v>
          </cell>
          <cell r="D113">
            <v>4623.548465</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TOTALE COSTI </v>
          </cell>
          <cell r="C114">
            <v>1315178.840084302</v>
          </cell>
          <cell r="D114">
            <v>1046120.8182869392</v>
          </cell>
          <cell r="E114">
            <v>793835.2300601017</v>
          </cell>
          <cell r="F114">
            <v>719080.9922484064</v>
          </cell>
          <cell r="G114">
            <v>578772.7048437423</v>
          </cell>
          <cell r="H114">
            <v>551774.4230418827</v>
          </cell>
          <cell r="I114">
            <v>558503.1703585208</v>
          </cell>
          <cell r="J114">
            <v>485189.7566594869</v>
          </cell>
          <cell r="K114">
            <v>580560.9688959905</v>
          </cell>
          <cell r="L114">
            <v>636683.445016027</v>
          </cell>
          <cell r="M114">
            <v>843687.5257237767</v>
          </cell>
          <cell r="N114">
            <v>1007080.8620736413</v>
          </cell>
          <cell r="O114">
            <v>9116468.737292819</v>
          </cell>
        </row>
        <row r="115">
          <cell r="A115" t="str">
            <v>ALTRI</v>
          </cell>
          <cell r="C115">
            <v>3516.710713891453</v>
          </cell>
          <cell r="D115">
            <v>780.5301432625031</v>
          </cell>
          <cell r="E115">
            <v>4936.4</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v>
          </cell>
          <cell r="F116">
            <v>722452.9922484064</v>
          </cell>
          <cell r="G116">
            <v>580683.5048437424</v>
          </cell>
          <cell r="H116">
            <v>554472.0230418827</v>
          </cell>
          <cell r="I116">
            <v>560591.2703585208</v>
          </cell>
          <cell r="J116">
            <v>486508.5566594869</v>
          </cell>
          <cell r="K116">
            <v>582649.0688959905</v>
          </cell>
          <cell r="L116">
            <v>638953.5450160269</v>
          </cell>
          <cell r="M116">
            <v>847362.9257237767</v>
          </cell>
          <cell r="N116">
            <v>1011080.5620736412</v>
          </cell>
          <cell r="O116">
            <v>9149122.978149973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ow r="5">
          <cell r="B5">
            <v>2003</v>
          </cell>
        </row>
        <row r="15">
          <cell r="B15" t="str">
            <v>PROGRESSIVO AL 31/12</v>
          </cell>
        </row>
        <row r="19">
          <cell r="B19" t="str">
            <v>3° FORECAST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INTESI"/>
      <sheetName val="ANALISI"/>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s>
    <sheetDataSet>
      <sheetData sheetId="2">
        <row r="3">
          <cell r="B3">
            <v>1</v>
          </cell>
        </row>
        <row r="4">
          <cell r="B4">
            <v>0.516457</v>
          </cell>
        </row>
        <row r="5">
          <cell r="B5">
            <v>0.45378</v>
          </cell>
        </row>
        <row r="6">
          <cell r="B6">
            <v>0.626959</v>
          </cell>
        </row>
        <row r="7">
          <cell r="B7">
            <v>0.267023</v>
          </cell>
        </row>
        <row r="8">
          <cell r="B8">
            <v>1.552795</v>
          </cell>
        </row>
        <row r="9">
          <cell r="B9">
            <v>0.152449</v>
          </cell>
        </row>
        <row r="10">
          <cell r="B10">
            <v>0.004988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74475393.97</v>
          </cell>
          <cell r="L14" t="str">
            <v>GENNAIO</v>
          </cell>
          <cell r="O14">
            <v>0.01275563198581986</v>
          </cell>
          <cell r="Q14">
            <v>74475393.97</v>
          </cell>
          <cell r="R14">
            <v>605.8718686503024</v>
          </cell>
          <cell r="S14">
            <v>613.7</v>
          </cell>
          <cell r="T14">
            <v>122.92268022925118</v>
          </cell>
          <cell r="U14">
            <v>121.35472375753623</v>
          </cell>
          <cell r="V14">
            <v>1.5679564717149503</v>
          </cell>
        </row>
        <row r="17">
          <cell r="A17" t="str">
            <v>FEBBRAIO</v>
          </cell>
          <cell r="J17">
            <v>66311840.83</v>
          </cell>
          <cell r="L17" t="str">
            <v>FEBBRAIO</v>
          </cell>
          <cell r="O17">
            <v>0.008710698255169236</v>
          </cell>
          <cell r="Q17">
            <v>66225955.239999995</v>
          </cell>
          <cell r="R17">
            <v>551.4542385606493</v>
          </cell>
          <cell r="S17">
            <v>556.3</v>
          </cell>
          <cell r="T17">
            <v>120.0932926236207</v>
          </cell>
          <cell r="U17">
            <v>119.0471961891066</v>
          </cell>
          <cell r="V17">
            <v>1.046096434514098</v>
          </cell>
        </row>
        <row r="18">
          <cell r="J18">
            <v>-85885.59</v>
          </cell>
        </row>
        <row r="20">
          <cell r="A20" t="str">
            <v>MARZO</v>
          </cell>
          <cell r="J20">
            <v>71575930.26</v>
          </cell>
          <cell r="L20" t="str">
            <v>MARZO</v>
          </cell>
          <cell r="O20">
            <v>0.009409977920436963</v>
          </cell>
          <cell r="Q20">
            <v>71575930.26</v>
          </cell>
          <cell r="R20">
            <v>612.4818106517938</v>
          </cell>
          <cell r="S20">
            <v>618.3</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0.010340592818461447</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24378511.45</v>
          </cell>
          <cell r="L70" t="str">
            <v>GENNAIO</v>
          </cell>
          <cell r="O70">
            <v>0.012755631985819749</v>
          </cell>
          <cell r="Q70">
            <v>24378511.45</v>
          </cell>
          <cell r="R70">
            <v>197.25142472923324</v>
          </cell>
          <cell r="S70">
            <v>199.8</v>
          </cell>
          <cell r="T70">
            <v>123.59105382110344</v>
          </cell>
          <cell r="U70">
            <v>122.0145718218218</v>
          </cell>
          <cell r="V70">
            <v>1.57648199928164</v>
          </cell>
        </row>
        <row r="73">
          <cell r="A73" t="str">
            <v>FEBBRAIO</v>
          </cell>
          <cell r="J73">
            <v>22653604.35</v>
          </cell>
          <cell r="L73" t="str">
            <v>FEBBRAIO</v>
          </cell>
          <cell r="O73">
            <v>0.008710698255169347</v>
          </cell>
          <cell r="Q73">
            <v>22381675.380000003</v>
          </cell>
          <cell r="R73">
            <v>185.27197049610885</v>
          </cell>
          <cell r="S73">
            <v>186.9</v>
          </cell>
          <cell r="T73">
            <v>120.80443318040962</v>
          </cell>
          <cell r="U73">
            <v>119.75214221508828</v>
          </cell>
          <cell r="V73">
            <v>1.0522909653213333</v>
          </cell>
        </row>
        <row r="74">
          <cell r="J74">
            <v>-271928.97</v>
          </cell>
        </row>
        <row r="76">
          <cell r="A76" t="str">
            <v>MARZO</v>
          </cell>
          <cell r="J76">
            <v>19365518.68</v>
          </cell>
          <cell r="L76" t="str">
            <v>MARZO</v>
          </cell>
          <cell r="O76">
            <v>0.009409977920436852</v>
          </cell>
          <cell r="Q76">
            <v>19365518.68</v>
          </cell>
          <cell r="R76">
            <v>163.64547164754381</v>
          </cell>
          <cell r="S76">
            <v>165.2</v>
          </cell>
          <cell r="T76">
            <v>118.3382496627163</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66125705.51</v>
          </cell>
          <cell r="L106" t="str">
            <v>TOTALE</v>
          </cell>
          <cell r="O106">
            <v>0.010384368775347319</v>
          </cell>
          <cell r="Q106">
            <v>66125705.51</v>
          </cell>
          <cell r="R106">
            <v>546.1688668728859</v>
          </cell>
          <cell r="S106">
            <v>551.9000000000001</v>
          </cell>
          <cell r="T106">
            <v>121.07190563351891</v>
          </cell>
          <cell r="U106">
            <v>119.8146503170864</v>
          </cell>
        </row>
        <row r="107">
          <cell r="A107" t="str">
            <v>escluso 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3"/>
  <sheetViews>
    <sheetView showGridLines="0" tabSelected="1" zoomScaleSheetLayoutView="100" workbookViewId="0" topLeftCell="A1">
      <selection activeCell="A1" sqref="A1"/>
    </sheetView>
  </sheetViews>
  <sheetFormatPr defaultColWidth="12.57421875" defaultRowHeight="12.75"/>
  <cols>
    <col min="1" max="1" width="71.421875" style="2" customWidth="1"/>
    <col min="2" max="2" width="12.57421875" style="6" customWidth="1"/>
    <col min="3" max="3" width="12.57421875" style="4" customWidth="1"/>
    <col min="4" max="4" width="12.57421875" style="5" customWidth="1"/>
    <col min="5" max="6" width="12.57421875" style="12" customWidth="1"/>
    <col min="7" max="16384" width="12.57421875" style="7" customWidth="1"/>
  </cols>
  <sheetData>
    <row r="1" spans="1:2" ht="30.75" thickBot="1">
      <c r="A1" s="165" t="s">
        <v>175</v>
      </c>
      <c r="B1" s="166"/>
    </row>
    <row r="2" spans="1:2" ht="20.25">
      <c r="A2" s="167" t="s">
        <v>176</v>
      </c>
      <c r="B2" s="168"/>
    </row>
    <row r="3" spans="1:2" ht="20.25">
      <c r="A3" s="167" t="s">
        <v>177</v>
      </c>
      <c r="B3" s="168"/>
    </row>
  </sheetData>
  <sheetProtection/>
  <hyperlinks>
    <hyperlink ref="A2" location="'Financial data'!A1" display="Financial data"/>
    <hyperlink ref="A3" location="'Operating data'!A1" display="Operating data"/>
  </hyperlinks>
  <printOptions/>
  <pageMargins left="0.17" right="0.17" top="0.19" bottom="0.21" header="0.17" footer="0.17"/>
  <pageSetup fitToHeight="1" fitToWidth="1" horizontalDpi="1200" verticalDpi="1200" orientation="portrait"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65"/>
  <sheetViews>
    <sheetView showGridLines="0" zoomScaleSheetLayoutView="100" zoomScalePageLayoutView="0" workbookViewId="0" topLeftCell="A1">
      <selection activeCell="A1" sqref="A1"/>
    </sheetView>
  </sheetViews>
  <sheetFormatPr defaultColWidth="12.57421875" defaultRowHeight="12.75"/>
  <cols>
    <col min="1" max="1" width="4.140625" style="1" customWidth="1"/>
    <col min="2" max="2" width="65.8515625" style="1" customWidth="1"/>
    <col min="3" max="3" width="17.7109375" style="9" customWidth="1"/>
    <col min="4" max="5" width="10.421875" style="3" customWidth="1"/>
    <col min="6" max="6" width="10.421875" style="1" customWidth="1"/>
    <col min="7" max="7" width="44.140625" style="1" customWidth="1"/>
    <col min="8" max="16384" width="12.57421875" style="1" customWidth="1"/>
  </cols>
  <sheetData>
    <row r="2" spans="2:6" s="7" customFormat="1" ht="21" customHeight="1">
      <c r="B2" s="176" t="s">
        <v>99</v>
      </c>
      <c r="C2" s="176"/>
      <c r="D2" s="72"/>
      <c r="E2" s="72"/>
      <c r="F2" s="72"/>
    </row>
    <row r="3" spans="1:6" s="7" customFormat="1" ht="16.5" customHeight="1">
      <c r="A3" s="11"/>
      <c r="B3" s="73"/>
      <c r="C3" s="73"/>
      <c r="D3" s="74">
        <v>2014</v>
      </c>
      <c r="E3" s="74">
        <v>2015</v>
      </c>
      <c r="F3" s="74">
        <v>2016</v>
      </c>
    </row>
    <row r="4" spans="1:6" ht="15" customHeight="1">
      <c r="A4" s="18"/>
      <c r="B4" s="75" t="s">
        <v>75</v>
      </c>
      <c r="C4" s="76" t="s">
        <v>26</v>
      </c>
      <c r="D4" s="60">
        <v>98218</v>
      </c>
      <c r="E4" s="60">
        <v>72286</v>
      </c>
      <c r="F4" s="68">
        <v>55762</v>
      </c>
    </row>
    <row r="5" spans="1:6" ht="15" customHeight="1">
      <c r="A5" s="18"/>
      <c r="B5" s="75" t="s">
        <v>76</v>
      </c>
      <c r="C5" s="77"/>
      <c r="D5" s="60">
        <v>8965</v>
      </c>
      <c r="E5" s="67">
        <v>-3076</v>
      </c>
      <c r="F5" s="78">
        <v>2157</v>
      </c>
    </row>
    <row r="6" spans="1:6" ht="15" customHeight="1">
      <c r="A6" s="18"/>
      <c r="B6" s="79" t="s">
        <v>92</v>
      </c>
      <c r="C6" s="76"/>
      <c r="D6" s="67">
        <v>11223</v>
      </c>
      <c r="E6" s="67">
        <v>4486</v>
      </c>
      <c r="F6" s="78">
        <v>2315</v>
      </c>
    </row>
    <row r="7" spans="1:6" ht="15" customHeight="1">
      <c r="A7" s="18"/>
      <c r="B7" s="75" t="s">
        <v>93</v>
      </c>
      <c r="C7" s="76"/>
      <c r="D7" s="67">
        <v>3723</v>
      </c>
      <c r="E7" s="67">
        <v>803</v>
      </c>
      <c r="F7" s="78">
        <v>-340</v>
      </c>
    </row>
    <row r="8" spans="1:6" ht="15" customHeight="1">
      <c r="A8" s="18"/>
      <c r="B8" s="75" t="s">
        <v>94</v>
      </c>
      <c r="C8" s="76"/>
      <c r="D8" s="67">
        <v>1720</v>
      </c>
      <c r="E8" s="67">
        <v>-7952</v>
      </c>
      <c r="F8" s="78">
        <v>-1051</v>
      </c>
    </row>
    <row r="9" spans="1:6" ht="15" customHeight="1">
      <c r="A9" s="27"/>
      <c r="B9" s="79" t="s">
        <v>72</v>
      </c>
      <c r="C9" s="76"/>
      <c r="D9" s="67">
        <v>-417</v>
      </c>
      <c r="E9" s="67">
        <v>-826</v>
      </c>
      <c r="F9" s="78">
        <v>-413</v>
      </c>
    </row>
    <row r="10" spans="1:6" ht="15" customHeight="1">
      <c r="A10" s="18"/>
      <c r="B10" s="75" t="s">
        <v>95</v>
      </c>
      <c r="C10" s="77"/>
      <c r="D10" s="60">
        <v>1303</v>
      </c>
      <c r="E10" s="67">
        <v>-8778</v>
      </c>
      <c r="F10" s="78">
        <v>-1464</v>
      </c>
    </row>
    <row r="11" spans="1:6" ht="15" customHeight="1" thickBot="1">
      <c r="A11" s="18"/>
      <c r="B11" s="80" t="s">
        <v>20</v>
      </c>
      <c r="C11" s="80"/>
      <c r="D11" s="67">
        <v>6817</v>
      </c>
      <c r="E11" s="67">
        <v>-3416</v>
      </c>
      <c r="F11" s="78">
        <v>819</v>
      </c>
    </row>
    <row r="12" spans="1:6" ht="15" customHeight="1" thickTop="1">
      <c r="A12" s="18"/>
      <c r="B12" s="172" t="s">
        <v>96</v>
      </c>
      <c r="C12" s="172"/>
      <c r="D12" s="81">
        <v>13545</v>
      </c>
      <c r="E12" s="82">
        <v>12155</v>
      </c>
      <c r="F12" s="83">
        <v>7673</v>
      </c>
    </row>
    <row r="13" spans="1:6" ht="15" customHeight="1">
      <c r="A13" s="18"/>
      <c r="B13" s="75" t="s">
        <v>77</v>
      </c>
      <c r="C13" s="76"/>
      <c r="D13" s="67">
        <v>11178</v>
      </c>
      <c r="E13" s="67">
        <v>10741</v>
      </c>
      <c r="F13" s="68">
        <v>9180</v>
      </c>
    </row>
    <row r="14" spans="1:6" s="13" customFormat="1" ht="15" customHeight="1">
      <c r="A14" s="20"/>
      <c r="B14" s="84" t="s">
        <v>84</v>
      </c>
      <c r="C14" s="85"/>
      <c r="D14" s="69">
        <v>1030</v>
      </c>
      <c r="E14" s="69">
        <v>566</v>
      </c>
      <c r="F14" s="70">
        <v>417</v>
      </c>
    </row>
    <row r="15" spans="1:6" s="13" customFormat="1" ht="15" customHeight="1">
      <c r="A15" s="20"/>
      <c r="B15" s="86" t="s">
        <v>85</v>
      </c>
      <c r="C15" s="85"/>
      <c r="D15" s="69">
        <v>9021</v>
      </c>
      <c r="E15" s="69">
        <v>9341</v>
      </c>
      <c r="F15" s="70">
        <v>7770</v>
      </c>
    </row>
    <row r="16" spans="1:8" ht="15" customHeight="1">
      <c r="A16" s="18"/>
      <c r="B16" s="172" t="s">
        <v>86</v>
      </c>
      <c r="C16" s="172"/>
      <c r="D16" s="67">
        <v>4037</v>
      </c>
      <c r="E16" s="60">
        <v>2857</v>
      </c>
      <c r="F16" s="70">
        <v>2881</v>
      </c>
      <c r="H16" s="57"/>
    </row>
    <row r="17" spans="1:6" ht="15" customHeight="1">
      <c r="A17" s="18"/>
      <c r="B17" s="75" t="s">
        <v>21</v>
      </c>
      <c r="C17" s="76"/>
      <c r="D17" s="60">
        <v>4006</v>
      </c>
      <c r="E17" s="60">
        <v>3457</v>
      </c>
      <c r="F17" s="68">
        <v>2881</v>
      </c>
    </row>
    <row r="18" spans="1:6" ht="15" customHeight="1">
      <c r="A18" s="18"/>
      <c r="B18" s="172" t="s">
        <v>81</v>
      </c>
      <c r="C18" s="172"/>
      <c r="D18" s="67">
        <v>150366</v>
      </c>
      <c r="E18" s="60">
        <v>139001</v>
      </c>
      <c r="F18" s="68">
        <v>124545</v>
      </c>
    </row>
    <row r="19" spans="1:6" ht="16.5" customHeight="1">
      <c r="A19" s="18"/>
      <c r="B19" s="75" t="s">
        <v>82</v>
      </c>
      <c r="C19" s="76"/>
      <c r="D19" s="60">
        <v>65641</v>
      </c>
      <c r="E19" s="60">
        <v>57409</v>
      </c>
      <c r="F19" s="68">
        <v>53086</v>
      </c>
    </row>
    <row r="20" spans="1:6" ht="15" customHeight="1">
      <c r="A20" s="18"/>
      <c r="B20" s="172" t="s">
        <v>22</v>
      </c>
      <c r="C20" s="172"/>
      <c r="D20" s="67">
        <v>13685</v>
      </c>
      <c r="E20" s="67">
        <v>16871</v>
      </c>
      <c r="F20" s="68">
        <v>14776</v>
      </c>
    </row>
    <row r="21" spans="1:6" ht="15" customHeight="1">
      <c r="A21" s="37"/>
      <c r="B21" s="75" t="s">
        <v>23</v>
      </c>
      <c r="C21" s="76"/>
      <c r="D21" s="60">
        <v>79326</v>
      </c>
      <c r="E21" s="60">
        <v>74280</v>
      </c>
      <c r="F21" s="68">
        <v>67862</v>
      </c>
    </row>
    <row r="22" spans="1:6" ht="15" customHeight="1">
      <c r="A22" s="18"/>
      <c r="B22" s="87" t="s">
        <v>87</v>
      </c>
      <c r="C22" s="85"/>
      <c r="D22" s="69">
        <v>51061</v>
      </c>
      <c r="E22" s="71">
        <v>53968</v>
      </c>
      <c r="F22" s="70">
        <v>57910</v>
      </c>
    </row>
    <row r="23" spans="1:6" ht="15" customHeight="1">
      <c r="A23" s="37"/>
      <c r="B23" s="86" t="s">
        <v>101</v>
      </c>
      <c r="C23" s="85"/>
      <c r="D23" s="69">
        <v>9031</v>
      </c>
      <c r="E23" s="69">
        <v>5803</v>
      </c>
      <c r="F23" s="70">
        <v>4100</v>
      </c>
    </row>
    <row r="24" spans="1:7" ht="15" customHeight="1" thickBot="1">
      <c r="A24" s="18"/>
      <c r="B24" s="175" t="s">
        <v>102</v>
      </c>
      <c r="C24" s="175"/>
      <c r="D24" s="88">
        <v>9711</v>
      </c>
      <c r="E24" s="89">
        <v>6986</v>
      </c>
      <c r="F24" s="133">
        <v>6981</v>
      </c>
      <c r="G24" s="7"/>
    </row>
    <row r="25" spans="1:6" ht="15" customHeight="1" thickTop="1">
      <c r="A25" s="8"/>
      <c r="B25" s="75" t="s">
        <v>24</v>
      </c>
      <c r="C25" s="76" t="s">
        <v>13</v>
      </c>
      <c r="D25" s="63">
        <v>14.5</v>
      </c>
      <c r="E25" s="63">
        <v>13.8</v>
      </c>
      <c r="F25" s="64">
        <v>15.47</v>
      </c>
    </row>
    <row r="26" spans="1:6" ht="15" customHeight="1">
      <c r="A26" s="8"/>
      <c r="B26" s="75" t="s">
        <v>25</v>
      </c>
      <c r="C26" s="76" t="s">
        <v>27</v>
      </c>
      <c r="D26" s="63">
        <v>3610.4</v>
      </c>
      <c r="E26" s="63">
        <v>3601.1</v>
      </c>
      <c r="F26" s="64">
        <v>3601.140133</v>
      </c>
    </row>
    <row r="27" spans="1:7" ht="15" customHeight="1" thickBot="1">
      <c r="A27" s="22"/>
      <c r="B27" s="90" t="s">
        <v>68</v>
      </c>
      <c r="C27" s="91" t="s">
        <v>28</v>
      </c>
      <c r="D27" s="92">
        <v>52</v>
      </c>
      <c r="E27" s="92">
        <v>50</v>
      </c>
      <c r="F27" s="134">
        <v>55.70963785751</v>
      </c>
      <c r="G27" s="7"/>
    </row>
    <row r="28" spans="1:7" s="4" customFormat="1" ht="23.25" customHeight="1" thickTop="1">
      <c r="A28" s="38"/>
      <c r="B28" s="171" t="s">
        <v>100</v>
      </c>
      <c r="C28" s="171"/>
      <c r="D28" s="171"/>
      <c r="E28" s="171"/>
      <c r="F28" s="171"/>
      <c r="G28" s="66"/>
    </row>
    <row r="29" spans="1:7" s="4" customFormat="1" ht="69" customHeight="1">
      <c r="A29" s="38"/>
      <c r="B29" s="177" t="s">
        <v>166</v>
      </c>
      <c r="C29" s="177"/>
      <c r="D29" s="177"/>
      <c r="E29" s="177"/>
      <c r="F29" s="177"/>
      <c r="G29" s="66"/>
    </row>
    <row r="30" spans="1:7" s="4" customFormat="1" ht="12.75">
      <c r="A30" s="38"/>
      <c r="B30" s="139" t="s">
        <v>65</v>
      </c>
      <c r="C30" s="93"/>
      <c r="D30" s="93"/>
      <c r="E30" s="93"/>
      <c r="F30" s="135"/>
      <c r="G30" s="66"/>
    </row>
    <row r="31" spans="1:7" s="4" customFormat="1" ht="25.5" customHeight="1">
      <c r="A31" s="38"/>
      <c r="B31" s="173" t="s">
        <v>167</v>
      </c>
      <c r="C31" s="174"/>
      <c r="D31" s="174"/>
      <c r="E31" s="174"/>
      <c r="F31" s="174"/>
      <c r="G31" s="66"/>
    </row>
    <row r="32" spans="1:7" s="4" customFormat="1" ht="12.75">
      <c r="A32" s="39"/>
      <c r="B32" s="139" t="s">
        <v>91</v>
      </c>
      <c r="C32" s="95"/>
      <c r="D32" s="95"/>
      <c r="E32" s="95"/>
      <c r="F32" s="135"/>
      <c r="G32" s="66"/>
    </row>
    <row r="33" spans="2:7" ht="12">
      <c r="B33" s="139" t="s">
        <v>70</v>
      </c>
      <c r="C33" s="135"/>
      <c r="D33" s="140"/>
      <c r="E33" s="140"/>
      <c r="F33" s="140"/>
      <c r="G33" s="66"/>
    </row>
    <row r="34" spans="1:5" ht="29.25" customHeight="1">
      <c r="A34" s="7"/>
      <c r="B34" s="42"/>
      <c r="C34" s="43"/>
      <c r="D34" s="44"/>
      <c r="E34" s="44"/>
    </row>
    <row r="35" spans="1:6" ht="21" customHeight="1">
      <c r="A35" s="7"/>
      <c r="B35" s="176" t="s">
        <v>30</v>
      </c>
      <c r="C35" s="176"/>
      <c r="D35" s="72"/>
      <c r="E35" s="72"/>
      <c r="F35" s="72"/>
    </row>
    <row r="36" spans="1:6" ht="20.25" customHeight="1">
      <c r="A36" s="11"/>
      <c r="B36" s="73"/>
      <c r="C36" s="73"/>
      <c r="D36" s="74">
        <v>2014</v>
      </c>
      <c r="E36" s="74">
        <v>2015</v>
      </c>
      <c r="F36" s="74">
        <v>2016</v>
      </c>
    </row>
    <row r="37" spans="1:6" ht="15" customHeight="1">
      <c r="A37" s="8"/>
      <c r="B37" s="99" t="s">
        <v>73</v>
      </c>
      <c r="C37" s="100"/>
      <c r="D37" s="101"/>
      <c r="E37" s="97"/>
      <c r="F37" s="102"/>
    </row>
    <row r="38" spans="1:6" s="13" customFormat="1" ht="15" customHeight="1">
      <c r="A38" s="26"/>
      <c r="B38" s="103" t="s">
        <v>31</v>
      </c>
      <c r="C38" s="76" t="s">
        <v>13</v>
      </c>
      <c r="D38" s="104">
        <v>0.48</v>
      </c>
      <c r="E38" s="104">
        <v>-2.21</v>
      </c>
      <c r="F38" s="105">
        <v>-0.29</v>
      </c>
    </row>
    <row r="39" spans="1:6" s="13" customFormat="1" ht="15" customHeight="1">
      <c r="A39" s="26"/>
      <c r="B39" s="103" t="s">
        <v>15</v>
      </c>
      <c r="C39" s="76" t="s">
        <v>14</v>
      </c>
      <c r="D39" s="106">
        <v>1.28</v>
      </c>
      <c r="E39" s="104">
        <v>-4.91</v>
      </c>
      <c r="F39" s="105">
        <v>-0.64</v>
      </c>
    </row>
    <row r="40" spans="1:6" ht="15" customHeight="1">
      <c r="A40" s="26"/>
      <c r="B40" s="99" t="s">
        <v>74</v>
      </c>
      <c r="C40" s="76"/>
      <c r="D40" s="101"/>
      <c r="E40" s="108"/>
      <c r="F40" s="109"/>
    </row>
    <row r="41" spans="1:6" s="13" customFormat="1" ht="15" customHeight="1">
      <c r="A41" s="26"/>
      <c r="B41" s="103" t="s">
        <v>69</v>
      </c>
      <c r="C41" s="76" t="s">
        <v>13</v>
      </c>
      <c r="D41" s="107">
        <v>1.16</v>
      </c>
      <c r="E41" s="107">
        <v>0.37</v>
      </c>
      <c r="F41" s="105">
        <v>-0.09</v>
      </c>
    </row>
    <row r="42" spans="1:6" s="13" customFormat="1" ht="15" customHeight="1">
      <c r="A42" s="26"/>
      <c r="B42" s="103" t="s">
        <v>15</v>
      </c>
      <c r="C42" s="76" t="s">
        <v>14</v>
      </c>
      <c r="D42" s="107">
        <v>3.08</v>
      </c>
      <c r="E42" s="107">
        <v>0.82</v>
      </c>
      <c r="F42" s="105">
        <v>-0.2</v>
      </c>
    </row>
    <row r="43" spans="1:6" ht="15" customHeight="1">
      <c r="A43" s="8"/>
      <c r="B43" s="99" t="s">
        <v>18</v>
      </c>
      <c r="C43" s="100"/>
      <c r="D43" s="101"/>
      <c r="E43" s="97"/>
      <c r="F43" s="109"/>
    </row>
    <row r="44" spans="1:6" s="13" customFormat="1" ht="15" customHeight="1">
      <c r="A44" s="26"/>
      <c r="B44" s="103" t="s">
        <v>69</v>
      </c>
      <c r="C44" s="76" t="s">
        <v>13</v>
      </c>
      <c r="D44" s="104">
        <v>4.01</v>
      </c>
      <c r="E44" s="104">
        <v>3.58</v>
      </c>
      <c r="F44" s="105">
        <v>2.13</v>
      </c>
    </row>
    <row r="45" spans="1:6" s="13" customFormat="1" ht="15" customHeight="1" thickBot="1">
      <c r="A45" s="26"/>
      <c r="B45" s="110" t="s">
        <v>15</v>
      </c>
      <c r="C45" s="111" t="s">
        <v>14</v>
      </c>
      <c r="D45" s="151">
        <v>10.66</v>
      </c>
      <c r="E45" s="151">
        <v>7.95</v>
      </c>
      <c r="F45" s="162">
        <v>4.72</v>
      </c>
    </row>
    <row r="46" spans="1:6" s="13" customFormat="1" ht="15" customHeight="1" thickTop="1">
      <c r="A46" s="26"/>
      <c r="B46" s="99" t="s">
        <v>78</v>
      </c>
      <c r="C46" s="76" t="s">
        <v>0</v>
      </c>
      <c r="D46" s="152">
        <v>5.814514298683613</v>
      </c>
      <c r="E46" s="113">
        <v>1.7551307199109991</v>
      </c>
      <c r="F46" s="153">
        <v>0.1743495708896337</v>
      </c>
    </row>
    <row r="47" spans="1:6" ht="15" customHeight="1">
      <c r="A47" s="26"/>
      <c r="B47" s="99" t="s">
        <v>1</v>
      </c>
      <c r="C47" s="76"/>
      <c r="D47" s="154">
        <v>20.84825033134779</v>
      </c>
      <c r="E47" s="154">
        <v>29.387378285634657</v>
      </c>
      <c r="F47" s="155">
        <v>27.83408054854387</v>
      </c>
    </row>
    <row r="48" spans="1:6" ht="15.75" customHeight="1">
      <c r="A48" s="26"/>
      <c r="B48" s="99" t="s">
        <v>7</v>
      </c>
      <c r="C48" s="76"/>
      <c r="D48" s="113">
        <v>7.7</v>
      </c>
      <c r="E48" s="114">
        <v>-2.4</v>
      </c>
      <c r="F48" s="115">
        <v>2.4</v>
      </c>
    </row>
    <row r="49" spans="1:6" ht="15" customHeight="1">
      <c r="A49" s="26"/>
      <c r="B49" s="99" t="s">
        <v>8</v>
      </c>
      <c r="C49" s="76"/>
      <c r="D49" s="113">
        <v>1.5</v>
      </c>
      <c r="E49" s="113">
        <v>1.4</v>
      </c>
      <c r="F49" s="115">
        <v>1.4</v>
      </c>
    </row>
    <row r="50" spans="1:6" ht="15" customHeight="1" thickBot="1">
      <c r="A50" s="26"/>
      <c r="B50" s="116" t="s">
        <v>9</v>
      </c>
      <c r="C50" s="91"/>
      <c r="D50" s="117">
        <v>105.7</v>
      </c>
      <c r="E50" s="118">
        <v>76.3</v>
      </c>
      <c r="F50" s="119">
        <v>51.9</v>
      </c>
    </row>
    <row r="51" spans="1:6" ht="15" customHeight="1" thickTop="1">
      <c r="A51" s="26"/>
      <c r="B51" s="79" t="s">
        <v>32</v>
      </c>
      <c r="C51" s="76" t="s">
        <v>29</v>
      </c>
      <c r="D51" s="122">
        <v>1.12</v>
      </c>
      <c r="E51" s="122">
        <v>0.8</v>
      </c>
      <c r="F51" s="157">
        <v>0.8</v>
      </c>
    </row>
    <row r="52" spans="1:6" ht="15" customHeight="1">
      <c r="A52" s="26"/>
      <c r="B52" s="137" t="s">
        <v>152</v>
      </c>
      <c r="C52" s="138" t="s">
        <v>0</v>
      </c>
      <c r="D52" s="114">
        <v>-11.9</v>
      </c>
      <c r="E52" s="63">
        <v>1.1</v>
      </c>
      <c r="F52" s="64">
        <v>19.2</v>
      </c>
    </row>
    <row r="53" spans="1:6" ht="15" customHeight="1">
      <c r="A53" s="26"/>
      <c r="B53" s="137" t="s">
        <v>10</v>
      </c>
      <c r="C53" s="138"/>
      <c r="D53" s="60">
        <v>310.3326240859555</v>
      </c>
      <c r="E53" s="67">
        <v>-32.81968678970153</v>
      </c>
      <c r="F53" s="78">
        <v>-196.78361382513663</v>
      </c>
    </row>
    <row r="54" spans="1:6" ht="15" customHeight="1" thickBot="1">
      <c r="A54" s="26"/>
      <c r="B54" s="116" t="s">
        <v>79</v>
      </c>
      <c r="C54" s="91" t="s">
        <v>0</v>
      </c>
      <c r="D54" s="120">
        <v>7.596803208587691</v>
      </c>
      <c r="E54" s="120">
        <v>5.712688999968953</v>
      </c>
      <c r="F54" s="156">
        <v>5.4207219416040395</v>
      </c>
    </row>
    <row r="55" spans="1:6" s="4" customFormat="1" ht="24.75" customHeight="1" thickTop="1">
      <c r="A55" s="26"/>
      <c r="B55" s="169" t="s">
        <v>168</v>
      </c>
      <c r="C55" s="170"/>
      <c r="D55" s="170"/>
      <c r="E55" s="170"/>
      <c r="F55" s="170"/>
    </row>
    <row r="56" spans="1:6" s="4" customFormat="1" ht="12">
      <c r="A56" s="26"/>
      <c r="B56" s="135" t="s">
        <v>66</v>
      </c>
      <c r="C56" s="136"/>
      <c r="D56" s="96"/>
      <c r="E56" s="96"/>
      <c r="F56" s="94"/>
    </row>
    <row r="57" spans="2:6" ht="12.75" customHeight="1">
      <c r="B57" s="135" t="s">
        <v>80</v>
      </c>
      <c r="C57" s="96"/>
      <c r="D57" s="97"/>
      <c r="E57" s="97"/>
      <c r="F57" s="98"/>
    </row>
    <row r="64" spans="3:6" s="29" customFormat="1" ht="12">
      <c r="C64" s="30"/>
      <c r="D64" s="31"/>
      <c r="F64" s="58"/>
    </row>
    <row r="65" spans="2:6" s="29" customFormat="1" ht="12">
      <c r="B65" s="32"/>
      <c r="C65" s="30"/>
      <c r="D65" s="33"/>
      <c r="E65" s="33"/>
      <c r="F65" s="33"/>
    </row>
  </sheetData>
  <sheetProtection/>
  <mergeCells count="11">
    <mergeCell ref="B2:C2"/>
    <mergeCell ref="B16:C16"/>
    <mergeCell ref="B18:C18"/>
    <mergeCell ref="B20:C20"/>
    <mergeCell ref="B55:F55"/>
    <mergeCell ref="B28:F28"/>
    <mergeCell ref="B12:C12"/>
    <mergeCell ref="B31:F31"/>
    <mergeCell ref="B24:C24"/>
    <mergeCell ref="B35:C35"/>
    <mergeCell ref="B29:F29"/>
  </mergeCells>
  <printOptions/>
  <pageMargins left="0.17" right="0.17" top="0.19" bottom="0.21" header="0.17" footer="0.17"/>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114"/>
  <sheetViews>
    <sheetView showGridLines="0" zoomScaleSheetLayoutView="100" zoomScalePageLayoutView="0" workbookViewId="0" topLeftCell="A1">
      <selection activeCell="A1" sqref="A1"/>
    </sheetView>
  </sheetViews>
  <sheetFormatPr defaultColWidth="12.57421875" defaultRowHeight="12.75"/>
  <cols>
    <col min="1" max="1" width="3.00390625" style="2" customWidth="1"/>
    <col min="2" max="2" width="78.8515625" style="6" customWidth="1"/>
    <col min="3" max="3" width="40.140625" style="4" customWidth="1"/>
    <col min="4" max="4" width="14.57421875" style="5" customWidth="1"/>
    <col min="5" max="5" width="13.57421875" style="12" customWidth="1"/>
    <col min="6" max="6" width="10.421875" style="12" customWidth="1"/>
    <col min="7" max="16384" width="12.57421875" style="7" customWidth="1"/>
  </cols>
  <sheetData>
    <row r="2" spans="1:6" s="10" customFormat="1" ht="21.75" customHeight="1">
      <c r="A2" s="11"/>
      <c r="B2" s="178" t="s">
        <v>97</v>
      </c>
      <c r="C2" s="178"/>
      <c r="D2" s="72"/>
      <c r="E2" s="72"/>
      <c r="F2" s="72"/>
    </row>
    <row r="3" spans="1:6" s="1" customFormat="1" ht="15" customHeight="1">
      <c r="A3" s="11"/>
      <c r="B3" s="73"/>
      <c r="C3" s="73"/>
      <c r="D3" s="74">
        <v>2014</v>
      </c>
      <c r="E3" s="74">
        <v>2015</v>
      </c>
      <c r="F3" s="74">
        <v>2016</v>
      </c>
    </row>
    <row r="4" spans="1:6" s="1" customFormat="1" ht="15.75" customHeight="1">
      <c r="A4" s="18"/>
      <c r="B4" s="65" t="s">
        <v>88</v>
      </c>
      <c r="C4" s="76" t="s">
        <v>33</v>
      </c>
      <c r="D4" s="60">
        <v>34846</v>
      </c>
      <c r="E4" s="60">
        <v>34196</v>
      </c>
      <c r="F4" s="68">
        <v>33536</v>
      </c>
    </row>
    <row r="5" spans="1:6" s="13" customFormat="1" ht="15.75" customHeight="1">
      <c r="A5" s="20"/>
      <c r="B5" s="121" t="s">
        <v>133</v>
      </c>
      <c r="C5" s="76"/>
      <c r="D5" s="60">
        <v>8076</v>
      </c>
      <c r="E5" s="60">
        <v>7960</v>
      </c>
      <c r="F5" s="68">
        <v>7700</v>
      </c>
    </row>
    <row r="6" spans="1:6" s="13" customFormat="1" ht="15.75" customHeight="1">
      <c r="A6" s="20"/>
      <c r="B6" s="121" t="s">
        <v>134</v>
      </c>
      <c r="C6" s="76"/>
      <c r="D6" s="60">
        <v>13639</v>
      </c>
      <c r="E6" s="60">
        <v>13316</v>
      </c>
      <c r="F6" s="68">
        <v>12626</v>
      </c>
    </row>
    <row r="7" spans="1:6" s="13" customFormat="1" ht="15.75" customHeight="1">
      <c r="A7" s="20"/>
      <c r="B7" s="65" t="s">
        <v>129</v>
      </c>
      <c r="C7" s="76" t="s">
        <v>0</v>
      </c>
      <c r="D7" s="60">
        <v>86</v>
      </c>
      <c r="E7" s="60">
        <v>85</v>
      </c>
      <c r="F7" s="68">
        <v>85</v>
      </c>
    </row>
    <row r="8" spans="1:6" s="1" customFormat="1" ht="15" customHeight="1">
      <c r="A8" s="22"/>
      <c r="B8" s="65" t="s">
        <v>130</v>
      </c>
      <c r="C8" s="76" t="s">
        <v>0</v>
      </c>
      <c r="D8" s="60">
        <v>23</v>
      </c>
      <c r="E8" s="60">
        <v>24</v>
      </c>
      <c r="F8" s="68">
        <v>24</v>
      </c>
    </row>
    <row r="9" spans="1:6" s="1" customFormat="1" ht="15" customHeight="1">
      <c r="A9" s="22"/>
      <c r="B9" s="65" t="s">
        <v>131</v>
      </c>
      <c r="C9" s="76" t="s">
        <v>0</v>
      </c>
      <c r="D9" s="60">
        <v>97</v>
      </c>
      <c r="E9" s="60">
        <v>97</v>
      </c>
      <c r="F9" s="68">
        <v>97</v>
      </c>
    </row>
    <row r="10" spans="1:6" s="1" customFormat="1" ht="15" customHeight="1">
      <c r="A10" s="22"/>
      <c r="B10" s="65" t="s">
        <v>128</v>
      </c>
      <c r="C10" s="142" t="s">
        <v>103</v>
      </c>
      <c r="D10" s="122">
        <v>0.71</v>
      </c>
      <c r="E10" s="122">
        <v>0.45</v>
      </c>
      <c r="F10" s="157">
        <v>0.35</v>
      </c>
    </row>
    <row r="11" spans="1:6" s="1" customFormat="1" ht="15" customHeight="1">
      <c r="A11" s="22"/>
      <c r="B11" s="148" t="s">
        <v>132</v>
      </c>
      <c r="C11" s="142"/>
      <c r="D11" s="122">
        <v>0.56</v>
      </c>
      <c r="E11" s="122">
        <v>0.41</v>
      </c>
      <c r="F11" s="157">
        <v>0.36</v>
      </c>
    </row>
    <row r="12" spans="1:6" s="1" customFormat="1" ht="15" customHeight="1">
      <c r="A12" s="22"/>
      <c r="B12" s="121" t="s">
        <v>135</v>
      </c>
      <c r="C12" s="142"/>
      <c r="D12" s="122">
        <v>0.79</v>
      </c>
      <c r="E12" s="122">
        <v>0.47</v>
      </c>
      <c r="F12" s="157">
        <v>0.35</v>
      </c>
    </row>
    <row r="13" spans="1:6" s="1" customFormat="1" ht="16.5" customHeight="1">
      <c r="A13" s="8"/>
      <c r="B13" s="99" t="s">
        <v>104</v>
      </c>
      <c r="C13" s="76" t="s">
        <v>52</v>
      </c>
      <c r="D13" s="122">
        <v>1.03</v>
      </c>
      <c r="E13" s="122">
        <v>1.46</v>
      </c>
      <c r="F13" s="157">
        <v>0.72</v>
      </c>
    </row>
    <row r="14" spans="1:6" s="1" customFormat="1" ht="16.5" customHeight="1">
      <c r="A14" s="8"/>
      <c r="B14" s="99" t="s">
        <v>143</v>
      </c>
      <c r="C14" s="76" t="s">
        <v>60</v>
      </c>
      <c r="D14" s="60">
        <v>1729</v>
      </c>
      <c r="E14" s="60">
        <v>1489</v>
      </c>
      <c r="F14" s="68">
        <v>1644</v>
      </c>
    </row>
    <row r="15" spans="1:6" s="1" customFormat="1" ht="16.5" customHeight="1">
      <c r="A15" s="8"/>
      <c r="B15" s="99" t="s">
        <v>105</v>
      </c>
      <c r="C15" s="76" t="s">
        <v>106</v>
      </c>
      <c r="D15" s="63">
        <v>39.084</v>
      </c>
      <c r="E15" s="63">
        <v>29.126</v>
      </c>
      <c r="F15" s="64">
        <v>26.6</v>
      </c>
    </row>
    <row r="16" spans="1:6" s="1" customFormat="1" ht="15" customHeight="1">
      <c r="A16" s="22"/>
      <c r="B16" s="65" t="s">
        <v>34</v>
      </c>
      <c r="C16" s="76" t="s">
        <v>35</v>
      </c>
      <c r="D16" s="60">
        <v>1212.535</v>
      </c>
      <c r="E16" s="60">
        <v>1098.996</v>
      </c>
      <c r="F16" s="68">
        <v>939.105</v>
      </c>
    </row>
    <row r="17" spans="1:6" s="1" customFormat="1" ht="15" customHeight="1">
      <c r="A17" s="22"/>
      <c r="B17" s="121" t="s">
        <v>169</v>
      </c>
      <c r="C17" s="76"/>
      <c r="D17" s="60">
        <v>120.049</v>
      </c>
      <c r="E17" s="60">
        <v>183.2</v>
      </c>
      <c r="F17" s="68">
        <v>197.085</v>
      </c>
    </row>
    <row r="18" spans="1:6" s="1" customFormat="1" ht="15" customHeight="1">
      <c r="A18" s="22"/>
      <c r="B18" s="65" t="s">
        <v>107</v>
      </c>
      <c r="C18" s="76" t="s">
        <v>108</v>
      </c>
      <c r="D18" s="60">
        <v>15562</v>
      </c>
      <c r="E18" s="60">
        <v>16481</v>
      </c>
      <c r="F18" s="68">
        <v>5648</v>
      </c>
    </row>
    <row r="19" spans="1:6" s="1" customFormat="1" ht="15" customHeight="1">
      <c r="A19" s="22"/>
      <c r="B19" s="121" t="s">
        <v>136</v>
      </c>
      <c r="C19" s="76"/>
      <c r="D19" s="60">
        <v>14401</v>
      </c>
      <c r="E19" s="60">
        <v>14847</v>
      </c>
      <c r="F19" s="68">
        <v>4489</v>
      </c>
    </row>
    <row r="20" spans="1:6" s="1" customFormat="1" ht="15" customHeight="1">
      <c r="A20" s="22"/>
      <c r="B20" s="121" t="s">
        <v>144</v>
      </c>
      <c r="C20" s="76"/>
      <c r="D20" s="60">
        <v>1161</v>
      </c>
      <c r="E20" s="60">
        <v>1634</v>
      </c>
      <c r="F20" s="68">
        <v>1159</v>
      </c>
    </row>
    <row r="21" spans="1:6" s="1" customFormat="1" ht="15" customHeight="1">
      <c r="A21" s="22"/>
      <c r="B21" s="7" t="s">
        <v>37</v>
      </c>
      <c r="C21" s="76" t="s">
        <v>53</v>
      </c>
      <c r="D21" s="122">
        <v>42.01889</v>
      </c>
      <c r="E21" s="122">
        <v>41.562844</v>
      </c>
      <c r="F21" s="157">
        <v>40.1</v>
      </c>
    </row>
    <row r="22" spans="1:6" s="1" customFormat="1" ht="15" customHeight="1">
      <c r="A22" s="22"/>
      <c r="B22" s="145" t="s">
        <v>139</v>
      </c>
      <c r="C22" s="76"/>
      <c r="D22" s="122">
        <v>30.920443</v>
      </c>
      <c r="E22" s="122">
        <v>31.491679</v>
      </c>
      <c r="F22" s="157">
        <v>30.6</v>
      </c>
    </row>
    <row r="23" spans="1:6" s="1" customFormat="1" ht="15" customHeight="1">
      <c r="A23" s="22"/>
      <c r="B23" s="145" t="s">
        <v>138</v>
      </c>
      <c r="C23" s="76"/>
      <c r="D23" s="122">
        <v>5.728443</v>
      </c>
      <c r="E23" s="122">
        <v>5.506608</v>
      </c>
      <c r="F23" s="157">
        <v>5.399735</v>
      </c>
    </row>
    <row r="24" spans="1:6" s="1" customFormat="1" ht="15" customHeight="1">
      <c r="A24" s="22"/>
      <c r="B24" s="145" t="s">
        <v>137</v>
      </c>
      <c r="C24" s="76"/>
      <c r="D24" s="122">
        <v>3.477089</v>
      </c>
      <c r="E24" s="122">
        <v>2.76787</v>
      </c>
      <c r="F24" s="157">
        <v>2.42</v>
      </c>
    </row>
    <row r="25" spans="1:6" s="1" customFormat="1" ht="15" customHeight="1">
      <c r="A25" s="22"/>
      <c r="B25" s="145" t="s">
        <v>138</v>
      </c>
      <c r="C25" s="76"/>
      <c r="D25" s="122">
        <v>1.892915</v>
      </c>
      <c r="E25" s="122">
        <v>1.796687</v>
      </c>
      <c r="F25" s="157">
        <v>1.666395</v>
      </c>
    </row>
    <row r="26" spans="1:6" s="1" customFormat="1" ht="15" customHeight="1">
      <c r="A26" s="22"/>
      <c r="B26" s="146" t="s">
        <v>109</v>
      </c>
      <c r="C26" s="76" t="s">
        <v>110</v>
      </c>
      <c r="D26" s="60">
        <v>1874.1</v>
      </c>
      <c r="E26" s="60">
        <v>1804.563</v>
      </c>
      <c r="F26" s="68">
        <v>1851</v>
      </c>
    </row>
    <row r="27" spans="1:6" s="1" customFormat="1" ht="15" customHeight="1">
      <c r="A27" s="22"/>
      <c r="B27" s="121" t="s">
        <v>140</v>
      </c>
      <c r="C27" s="76"/>
      <c r="D27" s="60">
        <v>1703.869</v>
      </c>
      <c r="E27" s="60">
        <v>1634.132</v>
      </c>
      <c r="F27" s="68">
        <v>1709.871</v>
      </c>
    </row>
    <row r="28" spans="1:6" s="1" customFormat="1" ht="15" customHeight="1">
      <c r="A28" s="22"/>
      <c r="B28" s="145" t="s">
        <v>141</v>
      </c>
      <c r="C28" s="76"/>
      <c r="D28" s="60">
        <v>159.872</v>
      </c>
      <c r="E28" s="60">
        <v>157.303</v>
      </c>
      <c r="F28" s="68">
        <v>130</v>
      </c>
    </row>
    <row r="29" spans="1:6" s="1" customFormat="1" ht="15" customHeight="1">
      <c r="A29" s="22"/>
      <c r="B29" s="145" t="s">
        <v>142</v>
      </c>
      <c r="C29" s="76"/>
      <c r="D29" s="60">
        <v>10.358</v>
      </c>
      <c r="E29" s="60">
        <v>13.128</v>
      </c>
      <c r="F29" s="68">
        <v>11.66</v>
      </c>
    </row>
    <row r="30" spans="1:6" s="1" customFormat="1" ht="16.5" customHeight="1">
      <c r="A30" s="19"/>
      <c r="B30" s="99" t="s">
        <v>145</v>
      </c>
      <c r="C30" s="76" t="s">
        <v>26</v>
      </c>
      <c r="D30" s="60">
        <v>174</v>
      </c>
      <c r="E30" s="60">
        <v>176</v>
      </c>
      <c r="F30" s="68">
        <v>161</v>
      </c>
    </row>
    <row r="31" spans="1:6" s="1" customFormat="1" ht="16.5" customHeight="1">
      <c r="A31" s="19"/>
      <c r="B31" s="121" t="s">
        <v>170</v>
      </c>
      <c r="C31" s="76"/>
      <c r="D31" s="60"/>
      <c r="E31" s="60"/>
      <c r="F31" s="68">
        <v>51</v>
      </c>
    </row>
    <row r="32" spans="1:6" s="144" customFormat="1" ht="15" customHeight="1">
      <c r="A32" s="143"/>
      <c r="B32" s="65" t="s">
        <v>111</v>
      </c>
      <c r="C32" s="76" t="s">
        <v>60</v>
      </c>
      <c r="D32" s="60">
        <v>64</v>
      </c>
      <c r="E32" s="60">
        <v>33</v>
      </c>
      <c r="F32" s="68">
        <v>40</v>
      </c>
    </row>
    <row r="33" spans="1:6" s="1" customFormat="1" ht="15" customHeight="1">
      <c r="A33" s="8"/>
      <c r="B33" s="121" t="s">
        <v>171</v>
      </c>
      <c r="C33" s="76"/>
      <c r="D33" s="60">
        <v>29</v>
      </c>
      <c r="E33" s="60">
        <v>16</v>
      </c>
      <c r="F33" s="68">
        <v>12</v>
      </c>
    </row>
    <row r="34" spans="1:6" s="1" customFormat="1" ht="16.5" customHeight="1">
      <c r="A34" s="8"/>
      <c r="B34" s="65" t="s">
        <v>112</v>
      </c>
      <c r="C34" s="76" t="s">
        <v>33</v>
      </c>
      <c r="D34" s="60">
        <v>13145</v>
      </c>
      <c r="E34" s="60">
        <v>11380</v>
      </c>
      <c r="F34" s="68">
        <v>10041</v>
      </c>
    </row>
    <row r="35" spans="1:6" s="1" customFormat="1" ht="15" customHeight="1">
      <c r="A35" s="18"/>
      <c r="B35" s="99" t="s">
        <v>113</v>
      </c>
      <c r="C35" s="76" t="s">
        <v>106</v>
      </c>
      <c r="D35" s="60">
        <v>24068</v>
      </c>
      <c r="E35" s="60">
        <v>20350</v>
      </c>
      <c r="F35" s="68">
        <v>13249</v>
      </c>
    </row>
    <row r="36" spans="1:6" s="1" customFormat="1" ht="16.5" customHeight="1">
      <c r="A36" s="19"/>
      <c r="B36" s="121" t="s">
        <v>172</v>
      </c>
      <c r="C36" s="76"/>
      <c r="D36" s="60">
        <v>15183.304179885201</v>
      </c>
      <c r="E36" s="60">
        <v>13411.6485759062</v>
      </c>
      <c r="F36" s="68">
        <v>10390</v>
      </c>
    </row>
    <row r="37" spans="1:6" s="1" customFormat="1" ht="16.5" customHeight="1" thickBot="1">
      <c r="A37" s="8"/>
      <c r="B37" s="123" t="s">
        <v>117</v>
      </c>
      <c r="C37" s="91" t="s">
        <v>26</v>
      </c>
      <c r="D37" s="124">
        <v>65</v>
      </c>
      <c r="E37" s="124">
        <v>76</v>
      </c>
      <c r="F37" s="127">
        <v>67</v>
      </c>
    </row>
    <row r="38" spans="1:6" ht="21.75" customHeight="1" thickTop="1">
      <c r="A38" s="15"/>
      <c r="B38" s="125" t="s">
        <v>2</v>
      </c>
      <c r="C38" s="126"/>
      <c r="D38" s="73"/>
      <c r="E38" s="73"/>
      <c r="F38" s="73"/>
    </row>
    <row r="39" spans="1:6" ht="15" customHeight="1">
      <c r="A39" s="15"/>
      <c r="B39" s="65" t="s">
        <v>88</v>
      </c>
      <c r="C39" s="76" t="s">
        <v>33</v>
      </c>
      <c r="D39" s="60">
        <v>12777</v>
      </c>
      <c r="E39" s="60">
        <v>12821</v>
      </c>
      <c r="F39" s="68">
        <v>12494</v>
      </c>
    </row>
    <row r="40" spans="1:6" ht="15" customHeight="1">
      <c r="A40" s="15"/>
      <c r="B40" s="65" t="s">
        <v>128</v>
      </c>
      <c r="C40" s="142" t="s">
        <v>103</v>
      </c>
      <c r="D40" s="122">
        <v>0.56</v>
      </c>
      <c r="E40" s="122">
        <v>0.34</v>
      </c>
      <c r="F40" s="157">
        <v>0.34</v>
      </c>
    </row>
    <row r="41" spans="1:6" ht="15" customHeight="1">
      <c r="A41" s="15"/>
      <c r="B41" s="121" t="s">
        <v>157</v>
      </c>
      <c r="C41" s="158"/>
      <c r="D41" s="122">
        <v>0.2</v>
      </c>
      <c r="E41" s="122">
        <v>0.22</v>
      </c>
      <c r="F41" s="157">
        <v>0.34</v>
      </c>
    </row>
    <row r="42" spans="1:6" ht="15" customHeight="1">
      <c r="A42" s="15"/>
      <c r="B42" s="121" t="s">
        <v>158</v>
      </c>
      <c r="C42" s="85"/>
      <c r="D42" s="122">
        <v>0.68</v>
      </c>
      <c r="E42" s="122">
        <v>0.39</v>
      </c>
      <c r="F42" s="157">
        <v>0.34</v>
      </c>
    </row>
    <row r="43" spans="1:6" ht="15" customHeight="1">
      <c r="A43" s="15"/>
      <c r="B43" s="79" t="s">
        <v>89</v>
      </c>
      <c r="C43" s="76" t="s">
        <v>54</v>
      </c>
      <c r="D43" s="60">
        <v>6602</v>
      </c>
      <c r="E43" s="60">
        <v>6890</v>
      </c>
      <c r="F43" s="68">
        <v>7490</v>
      </c>
    </row>
    <row r="44" spans="1:6" ht="15" customHeight="1">
      <c r="A44" s="15"/>
      <c r="B44" s="65" t="s">
        <v>36</v>
      </c>
      <c r="C44" s="76" t="s">
        <v>55</v>
      </c>
      <c r="D44" s="63">
        <v>11.3</v>
      </c>
      <c r="E44" s="63">
        <v>10.7</v>
      </c>
      <c r="F44" s="64">
        <v>11.6</v>
      </c>
    </row>
    <row r="45" spans="1:6" ht="15" customHeight="1">
      <c r="A45" s="18"/>
      <c r="B45" s="79" t="s">
        <v>153</v>
      </c>
      <c r="C45" s="76" t="s">
        <v>56</v>
      </c>
      <c r="D45" s="60">
        <v>1598</v>
      </c>
      <c r="E45" s="60">
        <v>1760</v>
      </c>
      <c r="F45" s="68">
        <v>1759</v>
      </c>
    </row>
    <row r="46" spans="1:6" ht="15" customHeight="1">
      <c r="A46" s="18"/>
      <c r="B46" s="79" t="s">
        <v>114</v>
      </c>
      <c r="C46" s="76"/>
      <c r="D46" s="60">
        <v>112</v>
      </c>
      <c r="E46" s="60">
        <v>148</v>
      </c>
      <c r="F46" s="68">
        <v>193</v>
      </c>
    </row>
    <row r="47" spans="1:6" ht="15" customHeight="1">
      <c r="A47" s="20"/>
      <c r="B47" s="65" t="s">
        <v>154</v>
      </c>
      <c r="C47" s="76" t="s">
        <v>19</v>
      </c>
      <c r="D47" s="63">
        <v>14.5</v>
      </c>
      <c r="E47" s="63">
        <v>7.4</v>
      </c>
      <c r="F47" s="64">
        <v>2.7</v>
      </c>
    </row>
    <row r="48" spans="1:6" ht="15" customHeight="1">
      <c r="A48" s="20"/>
      <c r="B48" s="79" t="s">
        <v>155</v>
      </c>
      <c r="C48" s="76"/>
      <c r="D48" s="63">
        <v>8.4</v>
      </c>
      <c r="E48" s="63">
        <v>7.2</v>
      </c>
      <c r="F48" s="64">
        <v>6.2</v>
      </c>
    </row>
    <row r="49" spans="1:6" ht="15" customHeight="1">
      <c r="A49" s="20"/>
      <c r="B49" s="65" t="s">
        <v>11</v>
      </c>
      <c r="C49" s="76"/>
      <c r="D49" s="63">
        <v>30.1</v>
      </c>
      <c r="E49" s="63">
        <v>20.9</v>
      </c>
      <c r="F49" s="64">
        <v>12.9</v>
      </c>
    </row>
    <row r="50" spans="1:6" s="1" customFormat="1" ht="15" customHeight="1">
      <c r="A50" s="8"/>
      <c r="B50" s="79" t="s">
        <v>156</v>
      </c>
      <c r="C50" s="76"/>
      <c r="D50" s="63">
        <v>21.5</v>
      </c>
      <c r="E50" s="63">
        <v>19.3</v>
      </c>
      <c r="F50" s="64">
        <v>13.2</v>
      </c>
    </row>
    <row r="51" spans="1:6" ht="15" customHeight="1">
      <c r="A51" s="20"/>
      <c r="B51" s="65" t="s">
        <v>37</v>
      </c>
      <c r="C51" s="76" t="s">
        <v>53</v>
      </c>
      <c r="D51" s="63">
        <v>23.439441</v>
      </c>
      <c r="E51" s="63">
        <v>22.791215</v>
      </c>
      <c r="F51" s="64">
        <v>20.4</v>
      </c>
    </row>
    <row r="52" spans="1:6" ht="15" customHeight="1">
      <c r="A52" s="20"/>
      <c r="B52" s="65" t="s">
        <v>159</v>
      </c>
      <c r="C52" s="76" t="s">
        <v>115</v>
      </c>
      <c r="D52" s="163">
        <v>0.201</v>
      </c>
      <c r="E52" s="163">
        <v>0.182</v>
      </c>
      <c r="F52" s="164">
        <v>0.166</v>
      </c>
    </row>
    <row r="53" spans="1:6" ht="15" customHeight="1">
      <c r="A53" s="20"/>
      <c r="B53" s="79" t="s">
        <v>146</v>
      </c>
      <c r="C53" s="76" t="s">
        <v>0</v>
      </c>
      <c r="D53" s="60">
        <v>56</v>
      </c>
      <c r="E53" s="60">
        <v>56</v>
      </c>
      <c r="F53" s="68">
        <v>58</v>
      </c>
    </row>
    <row r="54" spans="1:6" ht="15" customHeight="1">
      <c r="A54" s="20"/>
      <c r="B54" s="79" t="s">
        <v>147</v>
      </c>
      <c r="C54" s="76" t="s">
        <v>110</v>
      </c>
      <c r="D54" s="60">
        <v>1766.79</v>
      </c>
      <c r="E54" s="60">
        <v>1988.703</v>
      </c>
      <c r="F54" s="68">
        <v>1950</v>
      </c>
    </row>
    <row r="55" spans="1:6" ht="15" customHeight="1">
      <c r="A55" s="20"/>
      <c r="B55" s="121" t="s">
        <v>148</v>
      </c>
      <c r="C55" s="76"/>
      <c r="D55" s="60">
        <v>1678.31</v>
      </c>
      <c r="E55" s="60">
        <v>1563.909</v>
      </c>
      <c r="F55" s="68">
        <v>1530</v>
      </c>
    </row>
    <row r="56" spans="1:6" s="1" customFormat="1" ht="15" customHeight="1">
      <c r="A56" s="8"/>
      <c r="B56" s="79" t="s">
        <v>116</v>
      </c>
      <c r="C56" s="76" t="s">
        <v>108</v>
      </c>
      <c r="D56" s="60">
        <v>936</v>
      </c>
      <c r="E56" s="60">
        <v>1177</v>
      </c>
      <c r="F56" s="68">
        <v>1025</v>
      </c>
    </row>
    <row r="57" spans="1:6" ht="15" customHeight="1" thickBot="1">
      <c r="A57" s="20"/>
      <c r="B57" s="123" t="s">
        <v>117</v>
      </c>
      <c r="C57" s="91" t="s">
        <v>26</v>
      </c>
      <c r="D57" s="159">
        <v>63</v>
      </c>
      <c r="E57" s="159">
        <v>72</v>
      </c>
      <c r="F57" s="160">
        <v>63</v>
      </c>
    </row>
    <row r="58" spans="1:6" ht="21.75" customHeight="1" thickTop="1">
      <c r="A58" s="15"/>
      <c r="B58" s="125" t="s">
        <v>3</v>
      </c>
      <c r="C58" s="126"/>
      <c r="D58" s="73"/>
      <c r="E58" s="73"/>
      <c r="F58" s="73"/>
    </row>
    <row r="59" spans="1:6" ht="15" customHeight="1">
      <c r="A59" s="24"/>
      <c r="B59" s="65" t="s">
        <v>88</v>
      </c>
      <c r="C59" s="76" t="s">
        <v>33</v>
      </c>
      <c r="D59" s="60">
        <v>4561</v>
      </c>
      <c r="E59" s="60">
        <v>4484</v>
      </c>
      <c r="F59" s="68">
        <v>4261</v>
      </c>
    </row>
    <row r="60" spans="1:6" ht="15" customHeight="1">
      <c r="A60" s="15"/>
      <c r="B60" s="65" t="s">
        <v>128</v>
      </c>
      <c r="C60" s="142" t="s">
        <v>103</v>
      </c>
      <c r="D60" s="122">
        <v>0.82</v>
      </c>
      <c r="E60" s="122">
        <v>0.89</v>
      </c>
      <c r="F60" s="157">
        <v>0.28</v>
      </c>
    </row>
    <row r="61" spans="1:6" ht="15" customHeight="1">
      <c r="A61" s="15"/>
      <c r="B61" s="121" t="s">
        <v>157</v>
      </c>
      <c r="C61" s="158"/>
      <c r="D61" s="122">
        <v>0.87</v>
      </c>
      <c r="E61" s="122">
        <v>0.91</v>
      </c>
      <c r="F61" s="157">
        <v>0.27</v>
      </c>
    </row>
    <row r="62" spans="1:6" ht="15" customHeight="1">
      <c r="A62" s="15"/>
      <c r="B62" s="121" t="s">
        <v>158</v>
      </c>
      <c r="C62" s="85"/>
      <c r="D62" s="122">
        <v>0.7</v>
      </c>
      <c r="E62" s="122">
        <v>0.81</v>
      </c>
      <c r="F62" s="157">
        <v>0.31</v>
      </c>
    </row>
    <row r="63" spans="1:6" ht="15" customHeight="1">
      <c r="A63" s="24"/>
      <c r="B63" s="79" t="s">
        <v>67</v>
      </c>
      <c r="C63" s="128" t="s">
        <v>57</v>
      </c>
      <c r="D63" s="122">
        <v>89.17</v>
      </c>
      <c r="E63" s="122">
        <v>90.88</v>
      </c>
      <c r="F63" s="157">
        <v>88.92999999999999</v>
      </c>
    </row>
    <row r="64" spans="1:6" ht="15" customHeight="1">
      <c r="A64" s="25"/>
      <c r="B64" s="149" t="s">
        <v>38</v>
      </c>
      <c r="C64" s="76"/>
      <c r="D64" s="101">
        <v>34.04</v>
      </c>
      <c r="E64" s="101">
        <v>38.440000000000005</v>
      </c>
      <c r="F64" s="102">
        <v>38.42999999999999</v>
      </c>
    </row>
    <row r="65" spans="1:6" s="1" customFormat="1" ht="15" customHeight="1">
      <c r="A65" s="28"/>
      <c r="B65" s="150" t="s">
        <v>39</v>
      </c>
      <c r="C65" s="128"/>
      <c r="D65" s="122">
        <v>55.129999999999995</v>
      </c>
      <c r="E65" s="122">
        <v>52.44</v>
      </c>
      <c r="F65" s="157">
        <v>50.5</v>
      </c>
    </row>
    <row r="66" spans="1:6" s="1" customFormat="1" ht="15" customHeight="1">
      <c r="A66" s="28"/>
      <c r="B66" s="65" t="s">
        <v>40</v>
      </c>
      <c r="C66" s="76" t="s">
        <v>27</v>
      </c>
      <c r="D66" s="113">
        <v>7.93</v>
      </c>
      <c r="E66" s="113">
        <v>7.88</v>
      </c>
      <c r="F66" s="153">
        <v>7.76</v>
      </c>
    </row>
    <row r="67" spans="1:6" s="1" customFormat="1" ht="15" customHeight="1">
      <c r="A67" s="28"/>
      <c r="B67" s="65" t="s">
        <v>37</v>
      </c>
      <c r="C67" s="76" t="s">
        <v>53</v>
      </c>
      <c r="D67" s="112">
        <v>10.118768</v>
      </c>
      <c r="E67" s="112">
        <v>10.570011</v>
      </c>
      <c r="F67" s="161">
        <v>11.224526</v>
      </c>
    </row>
    <row r="68" spans="1:6" s="1" customFormat="1" ht="15" customHeight="1">
      <c r="A68" s="28"/>
      <c r="B68" s="65" t="s">
        <v>160</v>
      </c>
      <c r="C68" s="76" t="s">
        <v>118</v>
      </c>
      <c r="D68" s="154">
        <v>408.955</v>
      </c>
      <c r="E68" s="154">
        <v>408.773</v>
      </c>
      <c r="F68" s="155">
        <v>398.025</v>
      </c>
    </row>
    <row r="69" spans="1:6" s="1" customFormat="1" ht="15" customHeight="1">
      <c r="A69" s="28"/>
      <c r="B69" s="65" t="s">
        <v>119</v>
      </c>
      <c r="C69" s="76" t="s">
        <v>120</v>
      </c>
      <c r="D69" s="101">
        <v>5.3</v>
      </c>
      <c r="E69" s="101">
        <v>4.9</v>
      </c>
      <c r="F69" s="102">
        <v>4.7</v>
      </c>
    </row>
    <row r="70" spans="1:6" s="1" customFormat="1" ht="15" customHeight="1">
      <c r="A70" s="28"/>
      <c r="B70" s="65" t="s">
        <v>121</v>
      </c>
      <c r="C70" s="128" t="s">
        <v>58</v>
      </c>
      <c r="D70" s="101">
        <v>19.55</v>
      </c>
      <c r="E70" s="101">
        <v>20.69</v>
      </c>
      <c r="F70" s="102">
        <v>21.78</v>
      </c>
    </row>
    <row r="71" spans="1:6" s="1" customFormat="1" ht="16.5" customHeight="1">
      <c r="A71" s="28"/>
      <c r="B71" s="129" t="s">
        <v>41</v>
      </c>
      <c r="C71" s="128"/>
      <c r="D71" s="122">
        <v>33.58</v>
      </c>
      <c r="E71" s="122">
        <v>34.879999999999995</v>
      </c>
      <c r="F71" s="157">
        <v>37.05</v>
      </c>
    </row>
    <row r="72" spans="1:6" s="1" customFormat="1" ht="15" customHeight="1" thickBot="1">
      <c r="A72" s="28"/>
      <c r="B72" s="130" t="s">
        <v>149</v>
      </c>
      <c r="C72" s="131" t="s">
        <v>90</v>
      </c>
      <c r="D72" s="120">
        <v>81.4</v>
      </c>
      <c r="E72" s="120">
        <v>85.6</v>
      </c>
      <c r="F72" s="156">
        <v>86.2</v>
      </c>
    </row>
    <row r="73" spans="1:6" ht="21.75" customHeight="1" thickTop="1">
      <c r="A73" s="15"/>
      <c r="B73" s="125" t="s">
        <v>83</v>
      </c>
      <c r="C73" s="126"/>
      <c r="D73" s="73"/>
      <c r="E73" s="73"/>
      <c r="F73" s="73"/>
    </row>
    <row r="74" spans="1:6" ht="15" customHeight="1">
      <c r="A74" s="24"/>
      <c r="B74" s="65" t="s">
        <v>88</v>
      </c>
      <c r="C74" s="76" t="s">
        <v>33</v>
      </c>
      <c r="D74" s="60">
        <v>11884</v>
      </c>
      <c r="E74" s="60">
        <v>10995</v>
      </c>
      <c r="F74" s="68">
        <v>10858</v>
      </c>
    </row>
    <row r="75" spans="1:6" ht="15" customHeight="1">
      <c r="A75" s="15"/>
      <c r="B75" s="65" t="s">
        <v>128</v>
      </c>
      <c r="C75" s="142" t="s">
        <v>103</v>
      </c>
      <c r="D75" s="122">
        <v>1.51</v>
      </c>
      <c r="E75" s="122">
        <v>1.07</v>
      </c>
      <c r="F75" s="157">
        <v>0.38</v>
      </c>
    </row>
    <row r="76" spans="1:6" ht="15" customHeight="1">
      <c r="A76" s="15"/>
      <c r="B76" s="121" t="s">
        <v>157</v>
      </c>
      <c r="C76" s="158"/>
      <c r="D76" s="122">
        <v>1.6</v>
      </c>
      <c r="E76" s="122">
        <v>0.97</v>
      </c>
      <c r="F76" s="157">
        <v>0.44</v>
      </c>
    </row>
    <row r="77" spans="1:6" ht="15" customHeight="1">
      <c r="A77" s="15"/>
      <c r="B77" s="121" t="s">
        <v>158</v>
      </c>
      <c r="C77" s="85"/>
      <c r="D77" s="122">
        <v>1.4</v>
      </c>
      <c r="E77" s="122">
        <v>1.17</v>
      </c>
      <c r="F77" s="157">
        <v>0.32</v>
      </c>
    </row>
    <row r="78" spans="1:6" ht="15" customHeight="1">
      <c r="A78" s="24"/>
      <c r="B78" s="65" t="s">
        <v>116</v>
      </c>
      <c r="C78" s="76" t="s">
        <v>108</v>
      </c>
      <c r="D78" s="60">
        <v>225</v>
      </c>
      <c r="E78" s="60">
        <v>427</v>
      </c>
      <c r="F78" s="68">
        <v>134</v>
      </c>
    </row>
    <row r="79" spans="1:6" ht="15" customHeight="1">
      <c r="A79" s="24"/>
      <c r="B79" s="65" t="s">
        <v>37</v>
      </c>
      <c r="C79" s="76" t="s">
        <v>53</v>
      </c>
      <c r="D79" s="122">
        <v>8.446982</v>
      </c>
      <c r="E79" s="122">
        <v>8.186986</v>
      </c>
      <c r="F79" s="157">
        <v>8.497894</v>
      </c>
    </row>
    <row r="80" spans="1:6" ht="15" customHeight="1">
      <c r="A80" s="24"/>
      <c r="B80" s="129" t="s">
        <v>47</v>
      </c>
      <c r="C80" s="128" t="s">
        <v>62</v>
      </c>
      <c r="D80" s="122">
        <v>6.842747</v>
      </c>
      <c r="E80" s="122">
        <v>6.170878</v>
      </c>
      <c r="F80" s="157">
        <v>4.351586</v>
      </c>
    </row>
    <row r="81" spans="1:6" ht="15" customHeight="1">
      <c r="A81" s="19"/>
      <c r="B81" s="65" t="s">
        <v>42</v>
      </c>
      <c r="C81" s="76" t="s">
        <v>59</v>
      </c>
      <c r="D81" s="101">
        <v>25.03</v>
      </c>
      <c r="E81" s="101">
        <v>26.41</v>
      </c>
      <c r="F81" s="102">
        <v>24.52</v>
      </c>
    </row>
    <row r="82" spans="1:6" ht="15" customHeight="1">
      <c r="A82" s="19"/>
      <c r="B82" s="129" t="s">
        <v>43</v>
      </c>
      <c r="C82" s="128" t="s">
        <v>0</v>
      </c>
      <c r="D82" s="63">
        <v>25.5</v>
      </c>
      <c r="E82" s="63">
        <v>24.5</v>
      </c>
      <c r="F82" s="64">
        <v>24.3</v>
      </c>
    </row>
    <row r="83" spans="1:6" ht="15" customHeight="1">
      <c r="A83" s="8"/>
      <c r="B83" s="65" t="s">
        <v>44</v>
      </c>
      <c r="C83" s="76" t="s">
        <v>59</v>
      </c>
      <c r="D83" s="101">
        <v>9.21</v>
      </c>
      <c r="E83" s="101">
        <v>8.89</v>
      </c>
      <c r="F83" s="102">
        <v>8.59</v>
      </c>
    </row>
    <row r="84" spans="1:6" ht="15" customHeight="1">
      <c r="A84" s="8"/>
      <c r="B84" s="129" t="s">
        <v>45</v>
      </c>
      <c r="C84" s="128" t="s">
        <v>60</v>
      </c>
      <c r="D84" s="60">
        <v>6220</v>
      </c>
      <c r="E84" s="60">
        <v>5846</v>
      </c>
      <c r="F84" s="68">
        <v>5622</v>
      </c>
    </row>
    <row r="85" spans="1:6" ht="15" customHeight="1">
      <c r="A85" s="18"/>
      <c r="B85" s="65" t="s">
        <v>46</v>
      </c>
      <c r="C85" s="76" t="s">
        <v>61</v>
      </c>
      <c r="D85" s="60">
        <v>1725</v>
      </c>
      <c r="E85" s="60">
        <v>1754</v>
      </c>
      <c r="F85" s="68">
        <v>1742</v>
      </c>
    </row>
    <row r="86" spans="1:6" ht="15" customHeight="1">
      <c r="A86" s="18"/>
      <c r="B86" s="65" t="s">
        <v>122</v>
      </c>
      <c r="C86" s="76" t="s">
        <v>123</v>
      </c>
      <c r="D86" s="60">
        <v>617</v>
      </c>
      <c r="E86" s="60">
        <v>548</v>
      </c>
      <c r="F86" s="102">
        <v>548</v>
      </c>
    </row>
    <row r="87" spans="1:6" ht="15" customHeight="1">
      <c r="A87" s="18"/>
      <c r="B87" s="65" t="s">
        <v>124</v>
      </c>
      <c r="C87" s="76" t="s">
        <v>173</v>
      </c>
      <c r="D87" s="60">
        <v>360</v>
      </c>
      <c r="E87" s="60">
        <v>360</v>
      </c>
      <c r="F87" s="102">
        <v>360</v>
      </c>
    </row>
    <row r="88" spans="1:6" ht="15" customHeight="1">
      <c r="A88" s="18"/>
      <c r="B88" s="65" t="s">
        <v>125</v>
      </c>
      <c r="C88" s="76" t="s">
        <v>63</v>
      </c>
      <c r="D88" s="60">
        <v>104.999</v>
      </c>
      <c r="E88" s="60">
        <v>178.954</v>
      </c>
      <c r="F88" s="155">
        <v>190.775</v>
      </c>
    </row>
    <row r="89" spans="1:6" ht="15" customHeight="1">
      <c r="A89" s="18"/>
      <c r="B89" s="65" t="s">
        <v>127</v>
      </c>
      <c r="C89" s="76" t="s">
        <v>126</v>
      </c>
      <c r="D89" s="60">
        <v>286.91930102358197</v>
      </c>
      <c r="E89" s="60">
        <v>237.4</v>
      </c>
      <c r="F89" s="155">
        <v>272.092</v>
      </c>
    </row>
    <row r="90" spans="1:6" ht="15" customHeight="1">
      <c r="A90" s="18"/>
      <c r="B90" s="65" t="s">
        <v>98</v>
      </c>
      <c r="C90" s="76" t="s">
        <v>63</v>
      </c>
      <c r="D90" s="60">
        <v>5283</v>
      </c>
      <c r="E90" s="60">
        <v>5700</v>
      </c>
      <c r="F90" s="68">
        <v>5646</v>
      </c>
    </row>
    <row r="91" spans="1:6" ht="15" customHeight="1">
      <c r="A91" s="18"/>
      <c r="B91" s="65" t="s">
        <v>49</v>
      </c>
      <c r="C91" s="76"/>
      <c r="D91" s="60">
        <v>3463</v>
      </c>
      <c r="E91" s="60">
        <v>3801</v>
      </c>
      <c r="F91" s="68">
        <v>3759</v>
      </c>
    </row>
    <row r="92" spans="1:6" ht="15" customHeight="1">
      <c r="A92" s="18"/>
      <c r="B92" s="65" t="s">
        <v>50</v>
      </c>
      <c r="C92" s="128" t="s">
        <v>0</v>
      </c>
      <c r="D92" s="60">
        <v>71.3</v>
      </c>
      <c r="E92" s="60">
        <v>73</v>
      </c>
      <c r="F92" s="68">
        <v>72</v>
      </c>
    </row>
    <row r="93" spans="1:6" ht="5.25" customHeight="1" thickBot="1">
      <c r="A93" s="18"/>
      <c r="B93" s="123"/>
      <c r="C93" s="91"/>
      <c r="D93" s="141"/>
      <c r="E93" s="141"/>
      <c r="F93" s="141"/>
    </row>
    <row r="94" spans="1:6" ht="15" customHeight="1" hidden="1">
      <c r="A94" s="18"/>
      <c r="B94" s="16" t="s">
        <v>48</v>
      </c>
      <c r="C94" s="17" t="s">
        <v>63</v>
      </c>
      <c r="D94" s="18">
        <v>0</v>
      </c>
      <c r="E94" s="18">
        <v>0</v>
      </c>
      <c r="F94" s="40">
        <v>0</v>
      </c>
    </row>
    <row r="95" spans="1:6" ht="15" customHeight="1" hidden="1">
      <c r="A95" s="18"/>
      <c r="B95" s="46" t="s">
        <v>49</v>
      </c>
      <c r="C95" s="36"/>
      <c r="D95" s="35">
        <v>0</v>
      </c>
      <c r="E95" s="35">
        <v>0</v>
      </c>
      <c r="F95" s="14">
        <v>0</v>
      </c>
    </row>
    <row r="96" spans="1:6" ht="15" customHeight="1" hidden="1" thickBot="1">
      <c r="A96" s="22"/>
      <c r="B96" s="16" t="s">
        <v>50</v>
      </c>
      <c r="C96" s="17" t="s">
        <v>0</v>
      </c>
      <c r="D96" s="22">
        <v>0</v>
      </c>
      <c r="E96" s="49">
        <v>0</v>
      </c>
      <c r="F96" s="45">
        <v>0</v>
      </c>
    </row>
    <row r="97" spans="1:6" ht="15" customHeight="1" hidden="1">
      <c r="A97" s="22"/>
      <c r="B97" s="46" t="s">
        <v>47</v>
      </c>
      <c r="C97" s="36" t="s">
        <v>64</v>
      </c>
      <c r="D97" s="47">
        <v>0</v>
      </c>
      <c r="E97" s="47">
        <v>0</v>
      </c>
      <c r="F97" s="21">
        <v>0</v>
      </c>
    </row>
    <row r="98" spans="1:6" ht="15" customHeight="1" hidden="1">
      <c r="A98" s="22"/>
      <c r="B98" s="16" t="s">
        <v>51</v>
      </c>
      <c r="C98" s="17" t="s">
        <v>0</v>
      </c>
      <c r="D98" s="22">
        <v>0</v>
      </c>
      <c r="E98" s="22">
        <v>0</v>
      </c>
      <c r="F98" s="34">
        <v>0</v>
      </c>
    </row>
    <row r="99" spans="1:6" ht="14.25" customHeight="1" hidden="1">
      <c r="A99" s="15"/>
      <c r="B99" s="59" t="s">
        <v>4</v>
      </c>
      <c r="C99" s="41"/>
      <c r="D99" s="41"/>
      <c r="E99" s="48"/>
      <c r="F99" s="41"/>
    </row>
    <row r="100" spans="1:6" ht="15" customHeight="1" hidden="1">
      <c r="A100" s="18"/>
      <c r="B100" s="16" t="s">
        <v>5</v>
      </c>
      <c r="C100" s="17" t="s">
        <v>12</v>
      </c>
      <c r="D100" s="18"/>
      <c r="E100" s="18"/>
      <c r="F100" s="40"/>
    </row>
    <row r="101" spans="1:6" ht="15" customHeight="1" hidden="1">
      <c r="A101" s="18"/>
      <c r="B101" s="50" t="s">
        <v>6</v>
      </c>
      <c r="C101" s="51"/>
      <c r="D101" s="35"/>
      <c r="E101" s="35"/>
      <c r="F101" s="14"/>
    </row>
    <row r="102" spans="1:6" ht="15" customHeight="1" hidden="1">
      <c r="A102" s="18"/>
      <c r="B102" s="52" t="s">
        <v>16</v>
      </c>
      <c r="C102" s="17" t="s">
        <v>0</v>
      </c>
      <c r="D102" s="22"/>
      <c r="E102" s="22"/>
      <c r="F102" s="34"/>
    </row>
    <row r="103" spans="1:6" ht="15" customHeight="1" hidden="1" thickBot="1">
      <c r="A103" s="18"/>
      <c r="B103" s="53" t="s">
        <v>17</v>
      </c>
      <c r="C103" s="54"/>
      <c r="D103" s="55"/>
      <c r="E103" s="55"/>
      <c r="F103" s="56"/>
    </row>
    <row r="104" spans="1:6" s="65" customFormat="1" ht="9" customHeight="1" thickTop="1">
      <c r="A104" s="60"/>
      <c r="B104" s="61"/>
      <c r="C104" s="62"/>
      <c r="D104" s="63"/>
      <c r="E104" s="63"/>
      <c r="F104" s="64"/>
    </row>
    <row r="105" spans="2:6" s="23" customFormat="1" ht="12.75">
      <c r="B105" s="179"/>
      <c r="C105" s="179"/>
      <c r="D105" s="179"/>
      <c r="E105" s="179"/>
      <c r="F105" s="180"/>
    </row>
    <row r="106" spans="2:6" s="23" customFormat="1" ht="12.75">
      <c r="B106" s="179" t="s">
        <v>71</v>
      </c>
      <c r="C106" s="179"/>
      <c r="D106" s="179"/>
      <c r="E106" s="179"/>
      <c r="F106" s="180"/>
    </row>
    <row r="107" spans="2:6" s="23" customFormat="1" ht="12.75">
      <c r="B107" s="179" t="s">
        <v>151</v>
      </c>
      <c r="C107" s="179"/>
      <c r="D107" s="179"/>
      <c r="E107" s="179"/>
      <c r="F107" s="147"/>
    </row>
    <row r="108" spans="2:6" s="23" customFormat="1" ht="12">
      <c r="B108" s="179" t="s">
        <v>150</v>
      </c>
      <c r="C108" s="179"/>
      <c r="D108" s="179"/>
      <c r="E108" s="179"/>
      <c r="F108" s="132"/>
    </row>
    <row r="109" spans="2:6" s="23" customFormat="1" ht="12">
      <c r="B109" s="181" t="s">
        <v>161</v>
      </c>
      <c r="C109" s="181"/>
      <c r="D109" s="181"/>
      <c r="E109" s="181"/>
      <c r="F109" s="132"/>
    </row>
    <row r="110" spans="2:6" s="23" customFormat="1" ht="12">
      <c r="B110" s="181" t="s">
        <v>162</v>
      </c>
      <c r="C110" s="181"/>
      <c r="D110" s="181"/>
      <c r="E110" s="181"/>
      <c r="F110" s="132"/>
    </row>
    <row r="111" spans="2:6" s="23" customFormat="1" ht="12">
      <c r="B111" s="179" t="s">
        <v>163</v>
      </c>
      <c r="C111" s="179"/>
      <c r="D111" s="179"/>
      <c r="E111" s="179"/>
      <c r="F111" s="132"/>
    </row>
    <row r="112" spans="2:6" s="23" customFormat="1" ht="12" customHeight="1">
      <c r="B112" s="179" t="s">
        <v>174</v>
      </c>
      <c r="C112" s="179"/>
      <c r="D112" s="179"/>
      <c r="E112" s="132"/>
      <c r="F112" s="132"/>
    </row>
    <row r="113" spans="2:6" s="23" customFormat="1" ht="12.75" customHeight="1">
      <c r="B113" s="179" t="s">
        <v>164</v>
      </c>
      <c r="C113" s="179"/>
      <c r="D113" s="179"/>
      <c r="E113" s="132"/>
      <c r="F113" s="132"/>
    </row>
    <row r="114" ht="12" customHeight="1">
      <c r="B114" s="132" t="s">
        <v>165</v>
      </c>
    </row>
  </sheetData>
  <sheetProtection/>
  <mergeCells count="10">
    <mergeCell ref="B2:C2"/>
    <mergeCell ref="B113:D113"/>
    <mergeCell ref="B105:F105"/>
    <mergeCell ref="B108:E108"/>
    <mergeCell ref="B110:E110"/>
    <mergeCell ref="B111:E111"/>
    <mergeCell ref="B106:F106"/>
    <mergeCell ref="B109:E109"/>
    <mergeCell ref="B112:D112"/>
    <mergeCell ref="B107:E107"/>
  </mergeCells>
  <printOptions/>
  <pageMargins left="0.17" right="0.17" top="0.19" bottom="0.21" header="0.17" footer="0.17"/>
  <pageSetup fitToHeight="1" fitToWidth="1" horizontalDpi="1200" verticalDpi="12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EN01592</dc:creator>
  <cp:keywords/>
  <dc:description/>
  <cp:lastModifiedBy>StefanR</cp:lastModifiedBy>
  <cp:lastPrinted>2017-03-23T11:42:12Z</cp:lastPrinted>
  <dcterms:created xsi:type="dcterms:W3CDTF">2008-11-17T09:39:48Z</dcterms:created>
  <dcterms:modified xsi:type="dcterms:W3CDTF">2017-05-19T09:29:36Z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re">
    <vt:lpwstr>Roberta Micucci</vt:lpwstr>
  </property>
  <property fmtid="{D5CDD505-2E9C-101B-9397-08002B2CF9AE}" pid="3" name="SV_QUERY_LIST_4F35BF76-6C0D-4D9B-82B2-816C12CF3733">
    <vt:lpwstr>empty_477D106A-C0D6-4607-AEBD-E2C9D60EA279</vt:lpwstr>
  </property>
</Properties>
</file>